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NIHR No Lo\Dissemination\Monitoring reports\"/>
    </mc:Choice>
  </mc:AlternateContent>
  <bookViews>
    <workbookView xWindow="0" yWindow="0" windowWidth="8475" windowHeight="8385" tabRatio="832" activeTab="10"/>
  </bookViews>
  <sheets>
    <sheet name="Summary" sheetId="1" r:id="rId1"/>
    <sheet name="0. Population numbers" sheetId="2" state="hidden" r:id="rId2"/>
    <sheet name="1. Sales volume" sheetId="3" r:id="rId3"/>
    <sheet name="2. % of volume by beverage" sheetId="19" r:id="rId4"/>
    <sheet name="3. % of sales volume" sheetId="4" r:id="rId5"/>
    <sheet name="4. Sales value" sheetId="5" r:id="rId6"/>
    <sheet name="5. % of value by beverage" sheetId="20" r:id="rId7"/>
    <sheet name="6. % of sales value" sheetId="6" r:id="rId8"/>
    <sheet name="7. Prices paid" sheetId="8" r:id="rId9"/>
    <sheet name="8. Products in market" sheetId="11" r:id="rId10"/>
    <sheet name="9. Parent brands" sheetId="13" r:id="rId11"/>
    <sheet name="10. Outlets selling" sheetId="14" r:id="rId12"/>
    <sheet name="11. Consumption subgroups" sheetId="21" r:id="rId13"/>
  </sheets>
  <definedNames>
    <definedName name="p_14">'0. Population numbers'!$B$5</definedName>
    <definedName name="p_15">'0. Population numbers'!$C$5</definedName>
    <definedName name="p_16">'0. Population numbers'!$D$5</definedName>
    <definedName name="p_17">'0. Population numbers'!$E$5</definedName>
    <definedName name="p_18">'0. Population numbers'!$F$5</definedName>
    <definedName name="p_19">'0. Population numbers'!$G$5</definedName>
    <definedName name="p_20">'0. Population numbers'!$H$5</definedName>
    <definedName name="p_21">'0. Population numbers'!$I$5</definedName>
    <definedName name="p_22">'0. Population numbers'!$J$5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23" roundtripDataChecksum="eMdcrCWa/sKa9IVnOMm5BQqqjWKCwI6G7GnBEMOUQ0o="/>
    </ext>
  </extLst>
</workbook>
</file>

<file path=xl/calcChain.xml><?xml version="1.0" encoding="utf-8"?>
<calcChain xmlns="http://schemas.openxmlformats.org/spreadsheetml/2006/main">
  <c r="L16" i="14" l="1"/>
  <c r="K16" i="14"/>
  <c r="J16" i="14"/>
  <c r="I16" i="14"/>
  <c r="H16" i="14"/>
  <c r="G16" i="14"/>
  <c r="F16" i="14"/>
  <c r="E16" i="14"/>
  <c r="D16" i="14"/>
  <c r="L15" i="14"/>
  <c r="K15" i="14"/>
  <c r="J15" i="14"/>
  <c r="I15" i="14"/>
  <c r="H15" i="14"/>
  <c r="G15" i="14"/>
  <c r="F15" i="14"/>
  <c r="E15" i="14"/>
  <c r="D15" i="14"/>
  <c r="L14" i="14"/>
  <c r="K14" i="14"/>
  <c r="J14" i="14"/>
  <c r="I14" i="14"/>
  <c r="H14" i="14"/>
  <c r="G14" i="14"/>
  <c r="F14" i="14"/>
  <c r="E14" i="14"/>
  <c r="D14" i="14"/>
  <c r="L12" i="14"/>
  <c r="K12" i="14"/>
  <c r="J12" i="14"/>
  <c r="I12" i="14"/>
  <c r="H12" i="14"/>
  <c r="G12" i="14"/>
  <c r="F12" i="14"/>
  <c r="E12" i="14"/>
  <c r="D12" i="14"/>
  <c r="L13" i="14"/>
  <c r="K13" i="14"/>
  <c r="J13" i="14"/>
  <c r="I13" i="14"/>
  <c r="H13" i="14"/>
  <c r="G13" i="14"/>
  <c r="F13" i="14"/>
  <c r="E13" i="14"/>
  <c r="D13" i="14"/>
  <c r="L11" i="14"/>
  <c r="K11" i="14"/>
  <c r="J11" i="14"/>
  <c r="I11" i="14"/>
  <c r="H11" i="14"/>
  <c r="G11" i="14"/>
  <c r="F11" i="14"/>
  <c r="E11" i="14"/>
  <c r="D11" i="14"/>
  <c r="L10" i="14"/>
  <c r="K10" i="14"/>
  <c r="J10" i="14"/>
  <c r="I10" i="14"/>
  <c r="H10" i="14"/>
  <c r="G10" i="14"/>
  <c r="F10" i="14"/>
  <c r="E10" i="14"/>
  <c r="D10" i="14"/>
  <c r="L21" i="6"/>
  <c r="K21" i="6"/>
  <c r="J21" i="6"/>
  <c r="I21" i="6"/>
  <c r="H21" i="6"/>
  <c r="E21" i="6"/>
  <c r="L20" i="6"/>
  <c r="K20" i="6"/>
  <c r="J20" i="6"/>
  <c r="I20" i="6"/>
  <c r="H20" i="6"/>
  <c r="G20" i="6"/>
  <c r="F20" i="6"/>
  <c r="L19" i="6"/>
  <c r="K19" i="6"/>
  <c r="J19" i="6"/>
  <c r="I19" i="6"/>
  <c r="H19" i="6"/>
  <c r="G19" i="6"/>
  <c r="F19" i="6"/>
  <c r="E19" i="6"/>
  <c r="L18" i="6"/>
  <c r="K18" i="6"/>
  <c r="J18" i="6"/>
  <c r="I18" i="6"/>
  <c r="H18" i="6"/>
  <c r="G18" i="6"/>
  <c r="F18" i="6"/>
  <c r="E18" i="6"/>
  <c r="D18" i="6"/>
  <c r="L17" i="6"/>
  <c r="K17" i="6"/>
  <c r="J17" i="6"/>
  <c r="I17" i="6"/>
  <c r="H17" i="6"/>
  <c r="G17" i="6"/>
  <c r="F17" i="6"/>
  <c r="E17" i="6"/>
  <c r="D17" i="6"/>
  <c r="L16" i="6"/>
  <c r="K16" i="6"/>
  <c r="J16" i="6"/>
  <c r="I16" i="6"/>
  <c r="H16" i="6"/>
  <c r="G16" i="6"/>
  <c r="F16" i="6"/>
  <c r="E16" i="6"/>
  <c r="D16" i="6"/>
  <c r="L15" i="6"/>
  <c r="K15" i="6"/>
  <c r="J15" i="6"/>
  <c r="L14" i="6"/>
  <c r="K14" i="6"/>
  <c r="J14" i="6"/>
  <c r="L13" i="6"/>
  <c r="K13" i="6"/>
  <c r="J13" i="6"/>
  <c r="L12" i="6"/>
  <c r="K12" i="6"/>
  <c r="J12" i="6"/>
  <c r="L11" i="6"/>
  <c r="K11" i="6"/>
  <c r="J11" i="6"/>
  <c r="L10" i="6"/>
  <c r="K10" i="6"/>
  <c r="J10" i="6"/>
  <c r="M15" i="5"/>
  <c r="L15" i="5"/>
  <c r="K15" i="5"/>
  <c r="M14" i="5"/>
  <c r="L14" i="5"/>
  <c r="K14" i="5"/>
  <c r="M13" i="5"/>
  <c r="L13" i="5"/>
  <c r="K8" i="6" s="1"/>
  <c r="K13" i="5"/>
  <c r="M12" i="5"/>
  <c r="L12" i="5"/>
  <c r="K12" i="5"/>
  <c r="M11" i="5"/>
  <c r="L11" i="5"/>
  <c r="K11" i="5"/>
  <c r="M10" i="5"/>
  <c r="L10" i="5"/>
  <c r="K10" i="5"/>
  <c r="M9" i="5"/>
  <c r="L9" i="5"/>
  <c r="K6" i="6" s="1"/>
  <c r="K9" i="5"/>
  <c r="M8" i="5"/>
  <c r="L8" i="5"/>
  <c r="K8" i="5"/>
  <c r="M7" i="5"/>
  <c r="L7" i="5"/>
  <c r="K7" i="5"/>
  <c r="M6" i="5"/>
  <c r="L6" i="5"/>
  <c r="K6" i="5"/>
  <c r="M5" i="5"/>
  <c r="L5" i="5"/>
  <c r="K5" i="5"/>
  <c r="M4" i="5"/>
  <c r="L4" i="5"/>
  <c r="K4" i="5"/>
  <c r="J20" i="4"/>
  <c r="I19" i="4"/>
  <c r="G19" i="4"/>
  <c r="F18" i="4"/>
  <c r="I17" i="4"/>
  <c r="D17" i="4"/>
  <c r="J14" i="4"/>
  <c r="J7" i="6" l="1"/>
  <c r="J6" i="6"/>
  <c r="L9" i="6"/>
  <c r="K7" i="6"/>
  <c r="K9" i="6"/>
  <c r="K4" i="6"/>
  <c r="L8" i="6"/>
  <c r="J9" i="6"/>
  <c r="J4" i="6"/>
  <c r="L5" i="6"/>
  <c r="J8" i="6"/>
  <c r="K5" i="6"/>
  <c r="L7" i="6"/>
  <c r="L4" i="6"/>
  <c r="J5" i="6"/>
  <c r="L6" i="6"/>
  <c r="L6" i="4"/>
  <c r="H17" i="4"/>
  <c r="H19" i="4"/>
  <c r="L21" i="4"/>
  <c r="L13" i="4"/>
  <c r="L20" i="4"/>
  <c r="H21" i="4"/>
  <c r="K12" i="4"/>
  <c r="F20" i="4"/>
  <c r="H20" i="4"/>
  <c r="E18" i="4"/>
  <c r="G18" i="4"/>
  <c r="F17" i="4"/>
  <c r="E16" i="4"/>
  <c r="K5" i="4"/>
  <c r="F16" i="4"/>
  <c r="J18" i="4"/>
  <c r="J12" i="4"/>
  <c r="E21" i="4"/>
  <c r="F19" i="4"/>
  <c r="K13" i="4"/>
  <c r="K19" i="4"/>
  <c r="G20" i="4"/>
  <c r="J13" i="4"/>
  <c r="K21" i="4"/>
  <c r="L10" i="4"/>
  <c r="G17" i="4"/>
  <c r="K14" i="4"/>
  <c r="G16" i="4"/>
  <c r="J5" i="4"/>
  <c r="L14" i="4"/>
  <c r="H16" i="4"/>
  <c r="J17" i="4"/>
  <c r="L18" i="4"/>
  <c r="L19" i="4"/>
  <c r="J15" i="4"/>
  <c r="K15" i="4"/>
  <c r="E17" i="4"/>
  <c r="I18" i="4"/>
  <c r="K18" i="4"/>
  <c r="K11" i="4"/>
  <c r="I16" i="4"/>
  <c r="K17" i="4"/>
  <c r="L15" i="4"/>
  <c r="E19" i="4"/>
  <c r="K10" i="4"/>
  <c r="H18" i="4"/>
  <c r="L11" i="4"/>
  <c r="J16" i="4"/>
  <c r="L17" i="4"/>
  <c r="I21" i="4"/>
  <c r="J21" i="4"/>
  <c r="I20" i="4"/>
  <c r="D16" i="4"/>
  <c r="J19" i="4"/>
  <c r="L5" i="4"/>
  <c r="D18" i="4"/>
  <c r="J10" i="4"/>
  <c r="K20" i="4"/>
  <c r="J11" i="4"/>
  <c r="K16" i="4"/>
  <c r="L16" i="4"/>
  <c r="L12" i="4"/>
  <c r="K9" i="4" l="1"/>
  <c r="J4" i="4"/>
  <c r="L8" i="4"/>
  <c r="L9" i="4"/>
  <c r="J6" i="4"/>
  <c r="J9" i="4"/>
  <c r="K7" i="4"/>
  <c r="L4" i="4"/>
  <c r="L7" i="4"/>
  <c r="J8" i="4"/>
  <c r="K8" i="4"/>
  <c r="K4" i="4"/>
  <c r="J7" i="4"/>
  <c r="K6" i="4"/>
</calcChain>
</file>

<file path=xl/comments1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1"/>
            <color theme="1"/>
            <rFont val="Calibri"/>
            <family val="2"/>
            <scheme val="minor"/>
          </rPr>
          <t>======
ID#AAAAywhQoM0
Abigail Stevely    (2023-06-08 11:43:45)
Data: https://www.nrscotland.gov.uk/statistics-and-data/statistics/statistics-by-theme/population/population-estimates/mid-year-population-estimates/population-estimates-time-series-data</t>
        </r>
      </text>
    </comment>
    <comment ref="J3" authorId="0" shapeId="0">
      <text>
        <r>
          <rPr>
            <sz val="11"/>
            <color theme="1"/>
            <rFont val="Calibri"/>
            <family val="2"/>
            <scheme val="minor"/>
          </rPr>
          <t>======
ID#AAAAywhQoMs
Abigail Stevely    (2023-06-08 11:43:45)
Used from 2021</t>
        </r>
      </text>
    </comment>
    <comment ref="A4" authorId="0" shapeId="0">
      <text>
        <r>
          <rPr>
            <sz val="11"/>
            <color theme="1"/>
            <rFont val="Calibri"/>
            <family val="2"/>
            <scheme val="minor"/>
          </rPr>
          <t>======
ID#AAAAywhQoM8
Abigail Stevely    (2023-06-08 11:43:45)
Data: https://www.ons.gov.uk/peoplepopulationandcommunity/populationandmigration/populationestimates/bulletins/annualmidyearpopulationestimates/mid2020</t>
        </r>
      </text>
    </comment>
    <comment ref="A7" authorId="0" shapeId="0">
      <text>
        <r>
          <rPr>
            <sz val="11"/>
            <color theme="1"/>
            <rFont val="Calibri"/>
            <family val="2"/>
            <scheme val="minor"/>
          </rPr>
          <t>======
ID#AAAAywhQoMw
Abigail Stevely    (2023-06-08 11:43:45)
Data: https://www.nrscotland.gov.uk/statistics-and-data/statistics/statistics-by-theme/population/population-estimates/mid-year-population-estimates/population-estimates-time-series-data</t>
        </r>
      </text>
    </comment>
    <comment ref="J7" authorId="0" shapeId="0">
      <text>
        <r>
          <rPr>
            <sz val="11"/>
            <color theme="1"/>
            <rFont val="Calibri"/>
            <family val="2"/>
            <scheme val="minor"/>
          </rPr>
          <t>======
ID#AAAAywhQoM4
Abigail Stevely    (2023-06-08 11:43:45)
Used from 2021</t>
        </r>
      </text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======
ID#AAAAywhQoNA
Abigail Stevely    (2023-06-08 11:43:45)
Data: https://www.ons.gov.uk/peoplepopulationandcommunity/populationandmigration/populationestimates/bulletins/annualmidyearpopulationestimates/mid2020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r91Mr4KKhGNdwwyEBWGHdHCs4mg=="/>
    </ext>
  </extLst>
</comments>
</file>

<file path=xl/sharedStrings.xml><?xml version="1.0" encoding="utf-8"?>
<sst xmlns="http://schemas.openxmlformats.org/spreadsheetml/2006/main" count="458" uniqueCount="109">
  <si>
    <t>General comments</t>
  </si>
  <si>
    <t>ii. IRI off-trade data cover Jan 2020 to October 2022</t>
  </si>
  <si>
    <t>iv. On-trade data are only available at product-level for no/lo products, but we do have aggregated data by beverage type for standard alcohol products.</t>
  </si>
  <si>
    <t>Population (16+)</t>
  </si>
  <si>
    <t>Scotland</t>
  </si>
  <si>
    <t>England and Wales</t>
  </si>
  <si>
    <t xml:space="preserve">Total </t>
  </si>
  <si>
    <t>Population (15+)</t>
  </si>
  <si>
    <t>Outcome</t>
  </si>
  <si>
    <t>Trade sector</t>
  </si>
  <si>
    <t>Beverage type</t>
  </si>
  <si>
    <t>Product type</t>
  </si>
  <si>
    <t>2022 (partial)</t>
  </si>
  <si>
    <t>Both</t>
  </si>
  <si>
    <t>All</t>
  </si>
  <si>
    <t>Standard</t>
  </si>
  <si>
    <t>No/lo</t>
  </si>
  <si>
    <t>Beer</t>
  </si>
  <si>
    <t>Cider</t>
  </si>
  <si>
    <t>Wine</t>
  </si>
  <si>
    <t>Spirits</t>
  </si>
  <si>
    <t>RTDs</t>
  </si>
  <si>
    <t>Off-trade</t>
  </si>
  <si>
    <t>On-trade</t>
  </si>
  <si>
    <t>-</t>
  </si>
  <si>
    <t>Percentage of licensed outlets selling no/lo products</t>
  </si>
  <si>
    <t>Beer (packaged)</t>
  </si>
  <si>
    <t>Beer (on draught)</t>
  </si>
  <si>
    <t>Cider (on draught)</t>
  </si>
  <si>
    <t>waiting for data</t>
  </si>
  <si>
    <t>Beer or cider (on draught)</t>
  </si>
  <si>
    <t>Number of licensed premises selling no-lo products (on-trade)</t>
  </si>
  <si>
    <t>Beer (packaged, don't have total beer)</t>
  </si>
  <si>
    <t>Total licensed premises (on-trade)</t>
  </si>
  <si>
    <t>Method notes</t>
  </si>
  <si>
    <t>v</t>
  </si>
  <si>
    <t>At least yearly</t>
  </si>
  <si>
    <t>At least monthly</t>
  </si>
  <si>
    <t>At least weekly</t>
  </si>
  <si>
    <t>Women</t>
  </si>
  <si>
    <t>18-24</t>
  </si>
  <si>
    <t>Total</t>
  </si>
  <si>
    <t>25-34</t>
  </si>
  <si>
    <t>35-44</t>
  </si>
  <si>
    <t>45-54</t>
  </si>
  <si>
    <t>55-64</t>
  </si>
  <si>
    <t>65+</t>
  </si>
  <si>
    <t>Non-drinker</t>
  </si>
  <si>
    <t>Non-risky drinker</t>
  </si>
  <si>
    <t>Risky drinker</t>
  </si>
  <si>
    <t>Data tables accompanying "No- and low-alcohol drinks in Great Britain: Monitoring report 2023"</t>
  </si>
  <si>
    <t>Tables</t>
  </si>
  <si>
    <t>Volume of product sold (Litres per adult)</t>
  </si>
  <si>
    <t>Mean price paid (£/litre)</t>
  </si>
  <si>
    <t xml:space="preserve">Note: All pricing data are converted to 2021 prices to facilitate real-terms comparison over time, with other years adjusted for inflation using the CPIH index. </t>
  </si>
  <si>
    <t xml:space="preserve">Number of distinct no/lo product lines sold 
</t>
  </si>
  <si>
    <t>Note: Product lines are only counted once irrespective of the number of pack sizes they are available in, but each different flavour or other variant of a brand is counted as a separate product line.</t>
  </si>
  <si>
    <t>8. Number of distinct no/lo product lines sold, by trade sector and beverage type</t>
  </si>
  <si>
    <t>Sales value (£m)</t>
  </si>
  <si>
    <t>Table 6. No/lo sales value as a percentage total alcohol sales value, by trade sector and beverage type</t>
  </si>
  <si>
    <t>Table 8. Number of distinct no/lo product lines sold, by trade sector and beverage type</t>
  </si>
  <si>
    <t>Annual sales data provided by IRI (off-trade) and CGA by NIQ (on-trade)</t>
  </si>
  <si>
    <t>1. Volume of standard alcoholic and no/lo drinks sold in litres per adult, by trade sector and beverage type</t>
  </si>
  <si>
    <t>3. No/lo drinks sales volume as a percentage total alcoholic drinks sales volume, by trade sector and beverage type</t>
  </si>
  <si>
    <t>6. No/lo drinks sales value as a percentage total alcoholic drinks sales value, by trade sector and beverage type</t>
  </si>
  <si>
    <t>7.  Mean price paid in £ per litre for standard alcoholic and no/lo drinks, by trade sector and beverage type</t>
  </si>
  <si>
    <t>4. Sales value of standard alcoholic and no/lo drinks in £m, by trade sector and beverage type</t>
  </si>
  <si>
    <t>Individual-level consumption data collected using the Alcohol Toolkit Study</t>
  </si>
  <si>
    <t>i. No/lo drinks are always defined as up to and including 1.2% ABV.</t>
  </si>
  <si>
    <t>iii. CGA by NIQ on-trade data cover Jan 2014 to Sep 2022.</t>
  </si>
  <si>
    <t>Table 1.  Volume of standard alcoholic and no/lo drinks sold in litres per adult, by trade sector and beverage type</t>
  </si>
  <si>
    <t>Table 2. Percentage of no/lo drinks sales volume accounted for by each beverage type by trade sector</t>
  </si>
  <si>
    <t>2. Percentage of no/lo drinks sales volume accounted for by each beverage type by trade sector</t>
  </si>
  <si>
    <t>Table 3. No/lo drinks sales volume as a percentage total alcoholic drinks sales volume, by trade sector and beverage type</t>
  </si>
  <si>
    <t>No/lo drinks sales volume as a percentage of total alcoholic drinks sales volume</t>
  </si>
  <si>
    <t>Table 4. Sales value of standard alcoholic and no/lo drinks in £m, by trade sector and beverage type</t>
  </si>
  <si>
    <t>Table 5. Percentage of no/lo drinks sales value accounted for by each beverage type by trade sector</t>
  </si>
  <si>
    <t>5. Percentage of no/lo drinks sales volume accounted for by each beverage type by trade sector</t>
  </si>
  <si>
    <t>Percentage of no/lo drinks sales volume</t>
  </si>
  <si>
    <t>Percentage of no/lo drinks sales value</t>
  </si>
  <si>
    <t>No/lo sales value as a percentage total alcoholic drinks  sales value</t>
  </si>
  <si>
    <t>v. All data are for Great Britain only.</t>
  </si>
  <si>
    <t xml:space="preserve"> Table 7. Mean price paid in £ per litre for standard alcoholic and no/lo drinks, by trade sector and beverage type</t>
  </si>
  <si>
    <t>10. Percentage of licensed outlets in GB selling no/lo products, by trade sector</t>
  </si>
  <si>
    <t>11. No/lo drink consumption frequency, by trade sector, sex, age-group, social grade and drinking status</t>
  </si>
  <si>
    <t>Note: Data unavaialble for the on-trade at this time.  We aim to provide this in future reports.</t>
  </si>
  <si>
    <t>Percentage of no/lo drinks sales within top 100 products that come from products with a standard alcoholic drink parent brand</t>
  </si>
  <si>
    <t>Table 9. Market share within top 100 best-selling no/lo products that comes from products with a standard alcoholic drink parent brand</t>
  </si>
  <si>
    <t>Table 10. Percentage of licensed outlets selling no/lo products</t>
  </si>
  <si>
    <t>Notes</t>
  </si>
  <si>
    <t xml:space="preserve">Data unavailable for the off-trade and for total beer in the on-trade at this time.  We aim to provide this in future reports. </t>
  </si>
  <si>
    <t>Denominator: Maximum number of on-trade premises selling standard beer recorded across all weeks of the year.</t>
  </si>
  <si>
    <t>Numerator: Average number of outlets recorded selling no/lo products across all months of the year. Months where the number of outlets was zero due to COVID-19 lockdowns were excluded from the average (i.e. April-June 2020 and Feb-Mar 2021).</t>
  </si>
  <si>
    <t xml:space="preserve">Men </t>
  </si>
  <si>
    <t>Table 12. No/lo drink consumption frequency, by trade sector, sex, age-group, social grade and drinking status in 2022</t>
  </si>
  <si>
    <t>Age</t>
  </si>
  <si>
    <t>Men - age</t>
  </si>
  <si>
    <t>Women - age</t>
  </si>
  <si>
    <t>Social grade</t>
  </si>
  <si>
    <t>AB</t>
  </si>
  <si>
    <t>C1</t>
  </si>
  <si>
    <t>C2</t>
  </si>
  <si>
    <t>Risky drinker with at least one consumption attempt in last year</t>
  </si>
  <si>
    <t>Consumption group</t>
  </si>
  <si>
    <t>Gender</t>
  </si>
  <si>
    <t>D</t>
  </si>
  <si>
    <t>E</t>
  </si>
  <si>
    <t>9. Market share within top 100 best-selling no/lo products that comes from products with a standard alcoholic drink parent brand (updated to correct for errors on 4th April 2024)</t>
  </si>
  <si>
    <t>These figures were updated to correct for errors on 24th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</si>
</sst>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#,##0_ ;\-#,##0\ "/>
    <numFmt numFmtId="165" formatCode="_-* #,##0_-;\-* #,##0_-;_-* &quot;-&quot;??_-;_-@"/>
    <numFmt numFmtId="166" formatCode="0.00000"/>
    <numFmt numFmtId="167" formatCode="0.0000%"/>
    <numFmt numFmtId="168" formatCode="0.000"/>
    <numFmt numFmtId="169" formatCode="0.0000"/>
    <numFmt numFmtId="170" formatCode="0.000%"/>
    <numFmt numFmtId="171" formatCode="&quot;£&quot;#,##0.00"/>
    <numFmt numFmtId="172" formatCode="0.0%"/>
    <numFmt numFmtId="173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/>
    <xf numFmtId="165" fontId="4" fillId="0" borderId="0" xfId="0" applyNumberFormat="1" applyFont="1"/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/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10" xfId="0" applyNumberFormat="1" applyFont="1" applyBorder="1"/>
    <xf numFmtId="11" fontId="4" fillId="0" borderId="0" xfId="0" applyNumberFormat="1" applyFont="1"/>
    <xf numFmtId="1" fontId="4" fillId="0" borderId="0" xfId="0" applyNumberFormat="1" applyFont="1"/>
    <xf numFmtId="0" fontId="4" fillId="0" borderId="10" xfId="0" applyFont="1" applyBorder="1"/>
    <xf numFmtId="1" fontId="7" fillId="0" borderId="0" xfId="0" applyNumberFormat="1" applyFont="1"/>
    <xf numFmtId="0" fontId="4" fillId="0" borderId="13" xfId="0" applyFont="1" applyBorder="1"/>
    <xf numFmtId="0" fontId="4" fillId="0" borderId="0" xfId="0" applyFont="1" applyAlignment="1">
      <alignment horizontal="left" vertical="center" wrapText="1"/>
    </xf>
    <xf numFmtId="11" fontId="2" fillId="0" borderId="0" xfId="0" applyNumberFormat="1" applyFont="1"/>
    <xf numFmtId="3" fontId="7" fillId="0" borderId="0" xfId="0" applyNumberFormat="1" applyFont="1"/>
    <xf numFmtId="0" fontId="4" fillId="0" borderId="0" xfId="0" applyFont="1" applyAlignment="1">
      <alignment wrapText="1"/>
    </xf>
    <xf numFmtId="166" fontId="4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0" fontId="4" fillId="0" borderId="6" xfId="0" applyNumberFormat="1" applyFont="1" applyBorder="1"/>
    <xf numFmtId="10" fontId="4" fillId="0" borderId="7" xfId="0" applyNumberFormat="1" applyFont="1" applyBorder="1"/>
    <xf numFmtId="10" fontId="4" fillId="0" borderId="0" xfId="0" applyNumberFormat="1" applyFont="1"/>
    <xf numFmtId="10" fontId="4" fillId="0" borderId="10" xfId="0" applyNumberFormat="1" applyFont="1" applyBorder="1"/>
    <xf numFmtId="10" fontId="4" fillId="0" borderId="0" xfId="0" applyNumberFormat="1" applyFont="1" applyAlignment="1">
      <alignment horizontal="right"/>
    </xf>
    <xf numFmtId="167" fontId="2" fillId="0" borderId="0" xfId="0" applyNumberFormat="1" applyFont="1"/>
    <xf numFmtId="167" fontId="4" fillId="0" borderId="0" xfId="0" applyNumberFormat="1" applyFont="1"/>
    <xf numFmtId="168" fontId="8" fillId="0" borderId="0" xfId="0" applyNumberFormat="1" applyFont="1"/>
    <xf numFmtId="168" fontId="4" fillId="0" borderId="0" xfId="0" applyNumberFormat="1" applyFont="1"/>
    <xf numFmtId="3" fontId="4" fillId="0" borderId="10" xfId="0" applyNumberFormat="1" applyFont="1" applyBorder="1" applyAlignment="1">
      <alignment horizontal="right"/>
    </xf>
    <xf numFmtId="169" fontId="4" fillId="0" borderId="0" xfId="0" applyNumberFormat="1" applyFont="1"/>
    <xf numFmtId="169" fontId="4" fillId="0" borderId="0" xfId="0" applyNumberFormat="1" applyFont="1" applyAlignment="1">
      <alignment horizontal="center"/>
    </xf>
    <xf numFmtId="10" fontId="4" fillId="0" borderId="13" xfId="0" applyNumberFormat="1" applyFont="1" applyBorder="1"/>
    <xf numFmtId="170" fontId="2" fillId="0" borderId="0" xfId="0" applyNumberFormat="1" applyFont="1"/>
    <xf numFmtId="170" fontId="4" fillId="0" borderId="0" xfId="0" applyNumberFormat="1" applyFont="1"/>
    <xf numFmtId="0" fontId="8" fillId="0" borderId="0" xfId="0" applyFont="1" applyAlignment="1">
      <alignment horizontal="left" vertical="center"/>
    </xf>
    <xf numFmtId="171" fontId="4" fillId="0" borderId="6" xfId="0" applyNumberFormat="1" applyFont="1" applyBorder="1"/>
    <xf numFmtId="171" fontId="4" fillId="0" borderId="7" xfId="0" applyNumberFormat="1" applyFont="1" applyBorder="1"/>
    <xf numFmtId="171" fontId="4" fillId="0" borderId="0" xfId="0" applyNumberFormat="1" applyFont="1"/>
    <xf numFmtId="171" fontId="4" fillId="0" borderId="10" xfId="0" applyNumberFormat="1" applyFont="1" applyBorder="1"/>
    <xf numFmtId="171" fontId="4" fillId="0" borderId="0" xfId="0" applyNumberFormat="1" applyFont="1" applyAlignment="1">
      <alignment horizontal="right"/>
    </xf>
    <xf numFmtId="2" fontId="4" fillId="0" borderId="0" xfId="0" applyNumberFormat="1" applyFont="1"/>
    <xf numFmtId="171" fontId="4" fillId="0" borderId="5" xfId="0" applyNumberFormat="1" applyFont="1" applyBorder="1"/>
    <xf numFmtId="171" fontId="4" fillId="0" borderId="9" xfId="0" applyNumberFormat="1" applyFont="1" applyBorder="1"/>
    <xf numFmtId="171" fontId="4" fillId="0" borderId="9" xfId="0" applyNumberFormat="1" applyFont="1" applyBorder="1" applyAlignment="1">
      <alignment horizontal="right"/>
    </xf>
    <xf numFmtId="0" fontId="4" fillId="0" borderId="7" xfId="0" applyFont="1" applyBorder="1"/>
    <xf numFmtId="2" fontId="4" fillId="0" borderId="6" xfId="0" applyNumberFormat="1" applyFont="1" applyBorder="1"/>
    <xf numFmtId="2" fontId="4" fillId="0" borderId="7" xfId="0" applyNumberFormat="1" applyFont="1" applyBorder="1"/>
    <xf numFmtId="2" fontId="4" fillId="0" borderId="10" xfId="0" applyNumberFormat="1" applyFont="1" applyBorder="1"/>
    <xf numFmtId="2" fontId="4" fillId="0" borderId="13" xfId="0" applyNumberFormat="1" applyFont="1" applyBorder="1"/>
    <xf numFmtId="1" fontId="4" fillId="0" borderId="10" xfId="0" applyNumberFormat="1" applyFont="1" applyBorder="1"/>
    <xf numFmtId="1" fontId="4" fillId="0" borderId="12" xfId="0" applyNumberFormat="1" applyFont="1" applyBorder="1"/>
    <xf numFmtId="1" fontId="4" fillId="0" borderId="13" xfId="0" applyNumberFormat="1" applyFont="1" applyBorder="1"/>
    <xf numFmtId="1" fontId="4" fillId="0" borderId="6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72" fontId="4" fillId="0" borderId="6" xfId="0" applyNumberFormat="1" applyFont="1" applyBorder="1"/>
    <xf numFmtId="172" fontId="4" fillId="0" borderId="7" xfId="0" applyNumberFormat="1" applyFont="1" applyBorder="1"/>
    <xf numFmtId="172" fontId="4" fillId="0" borderId="0" xfId="0" applyNumberFormat="1" applyFont="1"/>
    <xf numFmtId="172" fontId="4" fillId="0" borderId="10" xfId="0" applyNumberFormat="1" applyFont="1" applyBorder="1"/>
    <xf numFmtId="172" fontId="4" fillId="0" borderId="12" xfId="0" applyNumberFormat="1" applyFont="1" applyBorder="1"/>
    <xf numFmtId="172" fontId="4" fillId="0" borderId="13" xfId="0" applyNumberFormat="1" applyFont="1" applyBorder="1"/>
    <xf numFmtId="172" fontId="4" fillId="0" borderId="7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73" fontId="4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15" xfId="0" applyFont="1" applyBorder="1" applyAlignment="1"/>
    <xf numFmtId="10" fontId="4" fillId="0" borderId="15" xfId="0" applyNumberFormat="1" applyFont="1" applyBorder="1"/>
    <xf numFmtId="10" fontId="4" fillId="0" borderId="17" xfId="0" applyNumberFormat="1" applyFont="1" applyBorder="1"/>
    <xf numFmtId="10" fontId="4" fillId="0" borderId="19" xfId="0" applyNumberFormat="1" applyFont="1" applyBorder="1"/>
    <xf numFmtId="0" fontId="4" fillId="0" borderId="17" xfId="0" applyFont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43" fontId="0" fillId="0" borderId="0" xfId="0" applyNumberFormat="1" applyFont="1" applyAlignment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0" xfId="0" applyNumberFormat="1" applyFont="1"/>
    <xf numFmtId="4" fontId="4" fillId="0" borderId="10" xfId="0" applyNumberFormat="1" applyFont="1" applyBorder="1"/>
    <xf numFmtId="0" fontId="10" fillId="0" borderId="0" xfId="0" applyFont="1" applyAlignment="1"/>
    <xf numFmtId="0" fontId="12" fillId="0" borderId="0" xfId="0" applyFont="1"/>
    <xf numFmtId="0" fontId="11" fillId="0" borderId="0" xfId="0" applyFont="1"/>
    <xf numFmtId="2" fontId="4" fillId="0" borderId="15" xfId="0" applyNumberFormat="1" applyFont="1" applyBorder="1"/>
    <xf numFmtId="2" fontId="4" fillId="0" borderId="16" xfId="0" applyNumberFormat="1" applyFont="1" applyBorder="1"/>
    <xf numFmtId="0" fontId="12" fillId="0" borderId="3" xfId="0" applyFont="1" applyBorder="1" applyAlignment="1">
      <alignment horizontal="center"/>
    </xf>
    <xf numFmtId="10" fontId="4" fillId="0" borderId="16" xfId="0" applyNumberFormat="1" applyFont="1" applyBorder="1" applyAlignment="1">
      <alignment horizontal="right"/>
    </xf>
    <xf numFmtId="10" fontId="4" fillId="0" borderId="16" xfId="0" applyNumberFormat="1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5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4" fillId="0" borderId="15" xfId="0" applyNumberFormat="1" applyFont="1" applyBorder="1"/>
    <xf numFmtId="0" fontId="4" fillId="0" borderId="30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10" fontId="4" fillId="0" borderId="18" xfId="0" applyNumberFormat="1" applyFont="1" applyBorder="1"/>
    <xf numFmtId="0" fontId="13" fillId="0" borderId="0" xfId="0" applyFont="1"/>
    <xf numFmtId="0" fontId="0" fillId="0" borderId="0" xfId="0" applyFont="1" applyAlignment="1">
      <alignment horizontal="left"/>
    </xf>
    <xf numFmtId="171" fontId="4" fillId="0" borderId="15" xfId="0" applyNumberFormat="1" applyFont="1" applyBorder="1"/>
    <xf numFmtId="171" fontId="4" fillId="0" borderId="20" xfId="0" applyNumberFormat="1" applyFont="1" applyBorder="1" applyAlignment="1">
      <alignment horizontal="right"/>
    </xf>
    <xf numFmtId="171" fontId="4" fillId="0" borderId="19" xfId="0" applyNumberFormat="1" applyFont="1" applyBorder="1"/>
    <xf numFmtId="171" fontId="4" fillId="0" borderId="19" xfId="0" applyNumberFormat="1" applyFont="1" applyBorder="1" applyAlignment="1">
      <alignment horizontal="right"/>
    </xf>
    <xf numFmtId="171" fontId="4" fillId="0" borderId="30" xfId="0" applyNumberFormat="1" applyFont="1" applyBorder="1"/>
    <xf numFmtId="0" fontId="0" fillId="0" borderId="0" xfId="0" applyFont="1" applyAlignment="1">
      <alignment wrapText="1"/>
    </xf>
    <xf numFmtId="0" fontId="9" fillId="0" borderId="15" xfId="0" applyFont="1" applyBorder="1"/>
    <xf numFmtId="172" fontId="4" fillId="0" borderId="1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0" fillId="0" borderId="0" xfId="0" applyFont="1" applyAlignment="1"/>
    <xf numFmtId="0" fontId="4" fillId="0" borderId="15" xfId="0" applyFont="1" applyBorder="1" applyAlignment="1">
      <alignment horizontal="left" vertical="center"/>
    </xf>
    <xf numFmtId="0" fontId="0" fillId="0" borderId="19" xfId="0" applyFont="1" applyBorder="1" applyAlignment="1"/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vertical="center"/>
    </xf>
    <xf numFmtId="0" fontId="1" fillId="0" borderId="0" xfId="0" applyFont="1" applyAlignment="1"/>
    <xf numFmtId="10" fontId="4" fillId="0" borderId="15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0" fontId="4" fillId="0" borderId="3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172" fontId="4" fillId="0" borderId="27" xfId="0" applyNumberFormat="1" applyFont="1" applyBorder="1" applyAlignment="1">
      <alignment horizontal="right"/>
    </xf>
    <xf numFmtId="172" fontId="4" fillId="0" borderId="28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right"/>
    </xf>
    <xf numFmtId="172" fontId="4" fillId="0" borderId="19" xfId="0" applyNumberFormat="1" applyFont="1" applyBorder="1" applyAlignment="1">
      <alignment horizontal="right"/>
    </xf>
    <xf numFmtId="172" fontId="4" fillId="0" borderId="18" xfId="0" applyNumberFormat="1" applyFont="1" applyBorder="1" applyAlignment="1">
      <alignment horizontal="right"/>
    </xf>
    <xf numFmtId="172" fontId="4" fillId="0" borderId="26" xfId="0" applyNumberFormat="1" applyFont="1" applyBorder="1" applyAlignment="1">
      <alignment horizontal="right"/>
    </xf>
    <xf numFmtId="172" fontId="4" fillId="0" borderId="9" xfId="0" applyNumberFormat="1" applyFont="1" applyBorder="1" applyAlignment="1">
      <alignment horizontal="right"/>
    </xf>
    <xf numFmtId="172" fontId="0" fillId="0" borderId="9" xfId="0" applyNumberFormat="1" applyFont="1" applyBorder="1" applyAlignment="1">
      <alignment horizontal="right"/>
    </xf>
    <xf numFmtId="172" fontId="0" fillId="0" borderId="15" xfId="0" applyNumberFormat="1" applyFont="1" applyBorder="1" applyAlignment="1">
      <alignment horizontal="right"/>
    </xf>
    <xf numFmtId="172" fontId="0" fillId="0" borderId="20" xfId="0" applyNumberFormat="1" applyFont="1" applyBorder="1" applyAlignment="1">
      <alignment horizontal="right"/>
    </xf>
    <xf numFmtId="172" fontId="0" fillId="0" borderId="19" xfId="0" applyNumberFormat="1" applyFont="1" applyBorder="1" applyAlignment="1">
      <alignment horizontal="right"/>
    </xf>
    <xf numFmtId="172" fontId="4" fillId="0" borderId="31" xfId="0" applyNumberFormat="1" applyFont="1" applyBorder="1" applyAlignment="1">
      <alignment horizontal="right"/>
    </xf>
    <xf numFmtId="172" fontId="4" fillId="0" borderId="24" xfId="0" applyNumberFormat="1" applyFont="1" applyBorder="1" applyAlignment="1">
      <alignment horizontal="right"/>
    </xf>
    <xf numFmtId="172" fontId="4" fillId="0" borderId="25" xfId="0" applyNumberFormat="1" applyFont="1" applyBorder="1" applyAlignment="1">
      <alignment horizontal="right"/>
    </xf>
    <xf numFmtId="0" fontId="2" fillId="0" borderId="37" xfId="0" applyFont="1" applyBorder="1" applyAlignment="1">
      <alignment wrapText="1"/>
    </xf>
    <xf numFmtId="0" fontId="2" fillId="0" borderId="38" xfId="0" applyFont="1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/>
    <xf numFmtId="0" fontId="2" fillId="0" borderId="40" xfId="0" applyFont="1" applyBorder="1"/>
    <xf numFmtId="0" fontId="2" fillId="0" borderId="32" xfId="0" applyFont="1" applyBorder="1"/>
    <xf numFmtId="10" fontId="4" fillId="0" borderId="27" xfId="0" applyNumberFormat="1" applyFont="1" applyBorder="1"/>
    <xf numFmtId="10" fontId="4" fillId="0" borderId="28" xfId="0" applyNumberFormat="1" applyFont="1" applyBorder="1"/>
    <xf numFmtId="172" fontId="4" fillId="0" borderId="0" xfId="0" applyNumberFormat="1" applyFont="1" applyAlignment="1">
      <alignment horizontal="right"/>
    </xf>
    <xf numFmtId="172" fontId="0" fillId="0" borderId="27" xfId="0" applyNumberFormat="1" applyFont="1" applyBorder="1" applyAlignment="1">
      <alignment horizontal="right"/>
    </xf>
    <xf numFmtId="172" fontId="0" fillId="0" borderId="28" xfId="0" applyNumberFormat="1" applyFont="1" applyBorder="1" applyAlignment="1">
      <alignment horizontal="right"/>
    </xf>
    <xf numFmtId="172" fontId="0" fillId="0" borderId="17" xfId="0" applyNumberFormat="1" applyFont="1" applyBorder="1" applyAlignment="1">
      <alignment horizontal="right"/>
    </xf>
    <xf numFmtId="0" fontId="11" fillId="0" borderId="0" xfId="0" applyFont="1" applyAlignment="1"/>
    <xf numFmtId="1" fontId="4" fillId="0" borderId="15" xfId="0" applyNumberFormat="1" applyFont="1" applyBorder="1"/>
    <xf numFmtId="0" fontId="4" fillId="0" borderId="0" xfId="0" applyFont="1" applyAlignment="1"/>
    <xf numFmtId="172" fontId="4" fillId="0" borderId="15" xfId="0" applyNumberFormat="1" applyFont="1" applyBorder="1"/>
    <xf numFmtId="0" fontId="4" fillId="0" borderId="15" xfId="0" applyFont="1" applyBorder="1" applyAlignment="1">
      <alignment horizontal="center" vertical="center" wrapText="1"/>
    </xf>
    <xf numFmtId="17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1" fillId="0" borderId="15" xfId="0" applyFont="1" applyBorder="1" applyAlignment="1">
      <alignment vertical="center"/>
    </xf>
    <xf numFmtId="0" fontId="1" fillId="0" borderId="15" xfId="0" applyFont="1" applyBorder="1" applyAlignment="1"/>
    <xf numFmtId="0" fontId="11" fillId="0" borderId="15" xfId="0" applyFont="1" applyBorder="1" applyAlignment="1"/>
    <xf numFmtId="0" fontId="14" fillId="0" borderId="15" xfId="0" applyFont="1" applyBorder="1" applyAlignment="1"/>
    <xf numFmtId="0" fontId="11" fillId="0" borderId="0" xfId="0" applyFont="1" applyAlignment="1">
      <alignment vertical="center"/>
    </xf>
    <xf numFmtId="0" fontId="11" fillId="0" borderId="27" xfId="0" applyFont="1" applyBorder="1" applyAlignment="1">
      <alignment vertical="center"/>
    </xf>
    <xf numFmtId="172" fontId="0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3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34" xfId="0" applyFont="1" applyBorder="1" applyAlignment="1">
      <alignment wrapText="1"/>
    </xf>
    <xf numFmtId="1" fontId="11" fillId="0" borderId="34" xfId="0" applyNumberFormat="1" applyFont="1" applyBorder="1" applyAlignment="1"/>
    <xf numFmtId="0" fontId="11" fillId="0" borderId="34" xfId="0" applyFont="1" applyBorder="1" applyAlignment="1"/>
    <xf numFmtId="0" fontId="11" fillId="0" borderId="36" xfId="0" applyFont="1" applyBorder="1" applyAlignment="1"/>
    <xf numFmtId="0" fontId="11" fillId="0" borderId="35" xfId="0" applyFont="1" applyBorder="1" applyAlignment="1"/>
    <xf numFmtId="0" fontId="1" fillId="0" borderId="36" xfId="0" applyFont="1" applyBorder="1" applyAlignment="1"/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6" xfId="0" applyFont="1" applyBorder="1" applyAlignment="1"/>
    <xf numFmtId="0" fontId="14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0" fillId="0" borderId="19" xfId="0" applyFont="1" applyBorder="1" applyAlignment="1"/>
    <xf numFmtId="0" fontId="1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1" fillId="0" borderId="34" xfId="0" applyFont="1" applyBorder="1" applyAlignment="1">
      <alignment vertical="center" wrapText="1"/>
    </xf>
    <xf numFmtId="0" fontId="14" fillId="0" borderId="35" xfId="0" applyFont="1" applyBorder="1"/>
    <xf numFmtId="0" fontId="14" fillId="0" borderId="36" xfId="0" applyFont="1" applyBorder="1"/>
    <xf numFmtId="0" fontId="6" fillId="0" borderId="15" xfId="0" applyFont="1" applyBorder="1"/>
    <xf numFmtId="0" fontId="4" fillId="0" borderId="27" xfId="0" applyFont="1" applyBorder="1" applyAlignment="1">
      <alignment horizontal="left" vertical="center"/>
    </xf>
    <xf numFmtId="0" fontId="6" fillId="0" borderId="19" xfId="0" applyFont="1" applyBorder="1"/>
    <xf numFmtId="0" fontId="11" fillId="0" borderId="0" xfId="0" applyFont="1" applyAlignment="1">
      <alignment horizontal="left" wrapText="1"/>
    </xf>
    <xf numFmtId="0" fontId="11" fillId="0" borderId="2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6" fillId="0" borderId="9" xfId="0" applyFont="1" applyBorder="1"/>
    <xf numFmtId="0" fontId="6" fillId="0" borderId="11" xfId="0" applyFont="1" applyBorder="1"/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23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zoomScale="130" zoomScaleNormal="130" workbookViewId="0">
      <selection activeCell="A27" sqref="A27"/>
    </sheetView>
  </sheetViews>
  <sheetFormatPr defaultColWidth="14.42578125" defaultRowHeight="15" customHeight="1" x14ac:dyDescent="0.25"/>
  <cols>
    <col min="1" max="1" width="100.140625" customWidth="1"/>
    <col min="2" max="6" width="15.5703125" customWidth="1"/>
    <col min="7" max="26" width="8.7109375" customWidth="1"/>
  </cols>
  <sheetData>
    <row r="1" spans="1:26" s="96" customFormat="1" ht="15" customHeight="1" x14ac:dyDescent="0.25">
      <c r="A1" s="102" t="s">
        <v>50</v>
      </c>
    </row>
    <row r="2" spans="1:26" s="96" customFormat="1" ht="15" customHeight="1" x14ac:dyDescent="0.25"/>
    <row r="3" spans="1:26" ht="14.25" customHeight="1" x14ac:dyDescent="0.25">
      <c r="A3" s="103" t="s">
        <v>51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25" t="s">
        <v>61</v>
      </c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104" t="s">
        <v>62</v>
      </c>
      <c r="B5" s="5"/>
      <c r="C5" s="5"/>
      <c r="D5" s="5"/>
      <c r="E5" s="5"/>
      <c r="F5" s="5"/>
    </row>
    <row r="6" spans="1:26" ht="14.25" customHeight="1" x14ac:dyDescent="0.25">
      <c r="A6" s="104" t="s">
        <v>72</v>
      </c>
      <c r="B6" s="5"/>
      <c r="C6" s="5"/>
      <c r="D6" s="5"/>
      <c r="E6" s="5"/>
      <c r="F6" s="5"/>
    </row>
    <row r="7" spans="1:26" ht="14.25" customHeight="1" x14ac:dyDescent="0.25">
      <c r="A7" s="104" t="s">
        <v>63</v>
      </c>
      <c r="B7" s="5"/>
      <c r="C7" s="5"/>
      <c r="D7" s="5"/>
      <c r="E7" s="5"/>
      <c r="F7" s="5"/>
    </row>
    <row r="8" spans="1:26" ht="14.25" customHeight="1" x14ac:dyDescent="0.25">
      <c r="A8" s="104" t="s">
        <v>66</v>
      </c>
      <c r="B8" s="5"/>
      <c r="C8" s="5"/>
      <c r="D8" s="5"/>
      <c r="E8" s="5"/>
      <c r="F8" s="5"/>
    </row>
    <row r="9" spans="1:26" ht="14.25" customHeight="1" x14ac:dyDescent="0.25">
      <c r="A9" s="104" t="s">
        <v>77</v>
      </c>
      <c r="B9" s="5"/>
      <c r="C9" s="5"/>
      <c r="D9" s="5"/>
      <c r="E9" s="5"/>
      <c r="F9" s="5"/>
    </row>
    <row r="10" spans="1:26" ht="14.25" customHeight="1" x14ac:dyDescent="0.25">
      <c r="A10" s="104" t="s">
        <v>64</v>
      </c>
      <c r="B10" s="5"/>
      <c r="C10" s="5"/>
      <c r="D10" s="5"/>
      <c r="E10" s="5"/>
      <c r="F10" s="5"/>
    </row>
    <row r="11" spans="1:26" ht="14.25" customHeight="1" x14ac:dyDescent="0.25">
      <c r="A11" s="104" t="s">
        <v>65</v>
      </c>
      <c r="B11" s="5"/>
      <c r="C11" s="5"/>
      <c r="D11" s="5"/>
      <c r="E11" s="5"/>
      <c r="F11" s="5"/>
    </row>
    <row r="12" spans="1:26" ht="14.25" customHeight="1" x14ac:dyDescent="0.25">
      <c r="A12" s="104" t="s">
        <v>57</v>
      </c>
      <c r="B12" s="5"/>
      <c r="C12" s="5"/>
      <c r="D12" s="5"/>
      <c r="E12" s="5"/>
      <c r="F12" s="5"/>
    </row>
    <row r="13" spans="1:26" ht="14.25" customHeight="1" x14ac:dyDescent="0.25">
      <c r="A13" s="4" t="s">
        <v>107</v>
      </c>
      <c r="B13" s="5"/>
      <c r="C13" s="5"/>
      <c r="D13" s="5"/>
      <c r="E13" s="5"/>
      <c r="F13" s="5"/>
    </row>
    <row r="14" spans="1:26" ht="14.25" customHeight="1" x14ac:dyDescent="0.25">
      <c r="A14" s="104" t="s">
        <v>83</v>
      </c>
      <c r="B14" s="5"/>
      <c r="C14" s="5"/>
      <c r="D14" s="5"/>
      <c r="E14" s="5"/>
      <c r="F14" s="5"/>
    </row>
    <row r="15" spans="1:26" ht="14.25" customHeight="1" x14ac:dyDescent="0.25">
      <c r="B15" s="5"/>
      <c r="C15" s="5"/>
      <c r="D15" s="5"/>
      <c r="E15" s="5"/>
      <c r="F15" s="5"/>
    </row>
    <row r="16" spans="1:26" ht="14.25" customHeight="1" x14ac:dyDescent="0.25">
      <c r="A16" s="3" t="s">
        <v>67</v>
      </c>
      <c r="B16" s="5"/>
      <c r="C16" s="5"/>
      <c r="D16" s="5"/>
      <c r="E16" s="5"/>
      <c r="F16" s="5"/>
    </row>
    <row r="17" spans="1:6" s="136" customFormat="1" ht="14.25" customHeight="1" x14ac:dyDescent="0.25">
      <c r="A17" s="104" t="s">
        <v>84</v>
      </c>
      <c r="B17" s="140"/>
      <c r="C17" s="140"/>
      <c r="D17" s="140"/>
      <c r="E17" s="140"/>
      <c r="F17" s="140"/>
    </row>
    <row r="18" spans="1:6" ht="14.25" customHeight="1" x14ac:dyDescent="0.25">
      <c r="A18" s="3"/>
      <c r="B18" s="5"/>
      <c r="C18" s="5"/>
      <c r="D18" s="5"/>
      <c r="E18" s="5"/>
      <c r="F18" s="5"/>
    </row>
    <row r="19" spans="1:6" ht="14.25" customHeight="1" x14ac:dyDescent="0.25"/>
    <row r="20" spans="1:6" ht="14.25" customHeight="1" x14ac:dyDescent="0.25">
      <c r="A20" s="1" t="s">
        <v>0</v>
      </c>
    </row>
    <row r="21" spans="1:6" ht="14.25" customHeight="1" x14ac:dyDescent="0.25">
      <c r="A21" s="4" t="s">
        <v>68</v>
      </c>
    </row>
    <row r="22" spans="1:6" ht="14.25" customHeight="1" x14ac:dyDescent="0.25">
      <c r="A22" s="4" t="s">
        <v>1</v>
      </c>
    </row>
    <row r="23" spans="1:6" ht="14.25" customHeight="1" x14ac:dyDescent="0.25">
      <c r="A23" s="4" t="s">
        <v>69</v>
      </c>
    </row>
    <row r="24" spans="1:6" ht="14.25" customHeight="1" x14ac:dyDescent="0.25">
      <c r="A24" s="4" t="s">
        <v>2</v>
      </c>
    </row>
    <row r="25" spans="1:6" ht="14.25" customHeight="1" x14ac:dyDescent="0.25">
      <c r="A25" s="175" t="s">
        <v>81</v>
      </c>
    </row>
    <row r="26" spans="1:6" ht="14.25" customHeight="1" x14ac:dyDescent="0.25">
      <c r="A26" s="177"/>
    </row>
    <row r="27" spans="1:6" ht="14.25" customHeight="1" x14ac:dyDescent="0.25"/>
    <row r="28" spans="1:6" ht="14.25" customHeight="1" x14ac:dyDescent="0.25"/>
    <row r="29" spans="1:6" ht="14.25" customHeight="1" x14ac:dyDescent="0.25"/>
    <row r="30" spans="1:6" ht="14.25" customHeight="1" x14ac:dyDescent="0.25"/>
    <row r="31" spans="1:6" ht="14.25" customHeight="1" x14ac:dyDescent="0.25"/>
    <row r="32" spans="1: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</sheetData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workbookViewId="0">
      <pane ySplit="3" topLeftCell="A4" activePane="bottomLeft" state="frozen"/>
      <selection pane="bottomLeft" activeCell="L13" sqref="D4:L13"/>
    </sheetView>
  </sheetViews>
  <sheetFormatPr defaultColWidth="14.42578125" defaultRowHeight="15" customHeight="1" x14ac:dyDescent="0.25"/>
  <cols>
    <col min="1" max="3" width="13.5703125" customWidth="1"/>
    <col min="4" max="11" width="8.7109375" customWidth="1"/>
    <col min="12" max="12" width="12.5703125" customWidth="1"/>
    <col min="13" max="26" width="8.7109375" customWidth="1"/>
  </cols>
  <sheetData>
    <row r="1" spans="1:26" s="102" customFormat="1" ht="15" customHeight="1" x14ac:dyDescent="0.25">
      <c r="A1" s="221" t="s">
        <v>60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26" s="96" customFormat="1" ht="15" customHeight="1" x14ac:dyDescent="0.25"/>
    <row r="3" spans="1:26" ht="14.25" customHeight="1" x14ac:dyDescent="0.25">
      <c r="A3" s="166" t="s">
        <v>8</v>
      </c>
      <c r="B3" s="163" t="s">
        <v>9</v>
      </c>
      <c r="C3" s="163" t="s">
        <v>10</v>
      </c>
      <c r="D3" s="164">
        <v>2014</v>
      </c>
      <c r="E3" s="164">
        <v>2015</v>
      </c>
      <c r="F3" s="164">
        <v>2016</v>
      </c>
      <c r="G3" s="164">
        <v>2017</v>
      </c>
      <c r="H3" s="164">
        <v>2018</v>
      </c>
      <c r="I3" s="164">
        <v>2019</v>
      </c>
      <c r="J3" s="164">
        <v>2020</v>
      </c>
      <c r="K3" s="164">
        <v>2021</v>
      </c>
      <c r="L3" s="165" t="s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237" t="s">
        <v>55</v>
      </c>
      <c r="B4" s="211" t="s">
        <v>22</v>
      </c>
      <c r="C4" s="139" t="s">
        <v>17</v>
      </c>
      <c r="D4" s="112"/>
      <c r="E4" s="112"/>
      <c r="F4" s="112"/>
      <c r="G4" s="112"/>
      <c r="H4" s="112"/>
      <c r="I4" s="112"/>
      <c r="J4" s="176">
        <v>139</v>
      </c>
      <c r="K4" s="176">
        <v>162</v>
      </c>
      <c r="L4" s="68">
        <v>175</v>
      </c>
    </row>
    <row r="5" spans="1:26" ht="14.25" customHeight="1" x14ac:dyDescent="0.25">
      <c r="A5" s="238"/>
      <c r="B5" s="238"/>
      <c r="C5" s="17" t="s">
        <v>18</v>
      </c>
      <c r="D5" s="4"/>
      <c r="E5" s="4"/>
      <c r="F5" s="4"/>
      <c r="G5" s="4"/>
      <c r="H5" s="4"/>
      <c r="I5" s="4"/>
      <c r="J5" s="26">
        <v>18</v>
      </c>
      <c r="K5" s="26">
        <v>19</v>
      </c>
      <c r="L5" s="68">
        <v>22</v>
      </c>
    </row>
    <row r="6" spans="1:26" ht="14.25" customHeight="1" x14ac:dyDescent="0.25">
      <c r="A6" s="238"/>
      <c r="B6" s="238"/>
      <c r="C6" s="17" t="s">
        <v>19</v>
      </c>
      <c r="D6" s="4"/>
      <c r="E6" s="4"/>
      <c r="F6" s="4"/>
      <c r="G6" s="4"/>
      <c r="H6" s="4"/>
      <c r="I6" s="4"/>
      <c r="J6" s="26">
        <v>78</v>
      </c>
      <c r="K6" s="26">
        <v>76</v>
      </c>
      <c r="L6" s="68">
        <v>77</v>
      </c>
    </row>
    <row r="7" spans="1:26" ht="14.25" customHeight="1" x14ac:dyDescent="0.25">
      <c r="A7" s="238"/>
      <c r="B7" s="238"/>
      <c r="C7" s="17" t="s">
        <v>20</v>
      </c>
      <c r="D7" s="4"/>
      <c r="E7" s="4"/>
      <c r="F7" s="4"/>
      <c r="G7" s="4"/>
      <c r="H7" s="4"/>
      <c r="I7" s="4"/>
      <c r="J7" s="26">
        <v>40</v>
      </c>
      <c r="K7" s="26">
        <v>50</v>
      </c>
      <c r="L7" s="68">
        <v>53</v>
      </c>
    </row>
    <row r="8" spans="1:26" ht="14.25" customHeight="1" x14ac:dyDescent="0.25">
      <c r="A8" s="238"/>
      <c r="B8" s="239"/>
      <c r="C8" s="19" t="s">
        <v>21</v>
      </c>
      <c r="D8" s="20"/>
      <c r="E8" s="20"/>
      <c r="F8" s="20"/>
      <c r="G8" s="20"/>
      <c r="H8" s="20"/>
      <c r="I8" s="20"/>
      <c r="J8" s="69">
        <v>17</v>
      </c>
      <c r="K8" s="69">
        <v>20</v>
      </c>
      <c r="L8" s="70">
        <v>24</v>
      </c>
    </row>
    <row r="9" spans="1:26" ht="14.25" customHeight="1" x14ac:dyDescent="0.25">
      <c r="A9" s="238"/>
      <c r="B9" s="210" t="s">
        <v>23</v>
      </c>
      <c r="C9" s="15" t="s">
        <v>17</v>
      </c>
      <c r="D9" s="71">
        <v>20</v>
      </c>
      <c r="E9" s="71">
        <v>31</v>
      </c>
      <c r="F9" s="71">
        <v>36</v>
      </c>
      <c r="G9" s="71">
        <v>46</v>
      </c>
      <c r="H9" s="71">
        <v>53</v>
      </c>
      <c r="I9" s="71">
        <v>71</v>
      </c>
      <c r="J9" s="71">
        <v>81</v>
      </c>
      <c r="K9" s="71">
        <v>92</v>
      </c>
      <c r="L9" s="72">
        <v>98</v>
      </c>
    </row>
    <row r="10" spans="1:26" ht="14.25" customHeight="1" x14ac:dyDescent="0.25">
      <c r="A10" s="238"/>
      <c r="B10" s="238"/>
      <c r="C10" s="17" t="s">
        <v>18</v>
      </c>
      <c r="D10" s="73">
        <v>3</v>
      </c>
      <c r="E10" s="73">
        <v>5</v>
      </c>
      <c r="F10" s="73">
        <v>5</v>
      </c>
      <c r="G10" s="73">
        <v>6</v>
      </c>
      <c r="H10" s="73">
        <v>8</v>
      </c>
      <c r="I10" s="73">
        <v>11</v>
      </c>
      <c r="J10" s="73">
        <v>14</v>
      </c>
      <c r="K10" s="73">
        <v>16</v>
      </c>
      <c r="L10" s="74">
        <v>17</v>
      </c>
    </row>
    <row r="11" spans="1:26" ht="14.25" customHeight="1" x14ac:dyDescent="0.25">
      <c r="A11" s="238"/>
      <c r="B11" s="238"/>
      <c r="C11" s="17" t="s">
        <v>19</v>
      </c>
      <c r="D11" s="73" t="s">
        <v>24</v>
      </c>
      <c r="E11" s="73">
        <v>2</v>
      </c>
      <c r="F11" s="73">
        <v>4</v>
      </c>
      <c r="G11" s="73">
        <v>4</v>
      </c>
      <c r="H11" s="73">
        <v>9</v>
      </c>
      <c r="I11" s="73">
        <v>12</v>
      </c>
      <c r="J11" s="73">
        <v>12</v>
      </c>
      <c r="K11" s="73">
        <v>12</v>
      </c>
      <c r="L11" s="74">
        <v>22</v>
      </c>
    </row>
    <row r="12" spans="1:26" ht="14.25" customHeight="1" x14ac:dyDescent="0.25">
      <c r="A12" s="238"/>
      <c r="B12" s="238"/>
      <c r="C12" s="17" t="s">
        <v>20</v>
      </c>
      <c r="D12" s="73" t="s">
        <v>24</v>
      </c>
      <c r="E12" s="73" t="s">
        <v>24</v>
      </c>
      <c r="F12" s="73">
        <v>1</v>
      </c>
      <c r="G12" s="73">
        <v>2</v>
      </c>
      <c r="H12" s="73">
        <v>4</v>
      </c>
      <c r="I12" s="73">
        <v>10</v>
      </c>
      <c r="J12" s="73">
        <v>19</v>
      </c>
      <c r="K12" s="73">
        <v>39</v>
      </c>
      <c r="L12" s="74">
        <v>44</v>
      </c>
    </row>
    <row r="13" spans="1:26" ht="14.25" customHeight="1" x14ac:dyDescent="0.25">
      <c r="A13" s="239"/>
      <c r="B13" s="239"/>
      <c r="C13" s="19" t="s">
        <v>21</v>
      </c>
      <c r="D13" s="75" t="s">
        <v>24</v>
      </c>
      <c r="E13" s="75">
        <v>1</v>
      </c>
      <c r="F13" s="75" t="s">
        <v>24</v>
      </c>
      <c r="G13" s="75" t="s">
        <v>24</v>
      </c>
      <c r="H13" s="75">
        <v>2</v>
      </c>
      <c r="I13" s="75">
        <v>4</v>
      </c>
      <c r="J13" s="75">
        <v>4</v>
      </c>
      <c r="K13" s="75">
        <v>7</v>
      </c>
      <c r="L13" s="76">
        <v>8</v>
      </c>
    </row>
    <row r="14" spans="1:26" ht="14.25" customHeight="1" x14ac:dyDescent="0.25">
      <c r="A14" s="104" t="s">
        <v>56</v>
      </c>
      <c r="D14" s="1"/>
    </row>
    <row r="15" spans="1:26" ht="14.25" customHeight="1" x14ac:dyDescent="0.25">
      <c r="L15" s="5"/>
    </row>
    <row r="16" spans="1:26" ht="14.25" customHeight="1" x14ac:dyDescent="0.25">
      <c r="L16" s="5"/>
    </row>
    <row r="17" spans="12:12" ht="14.25" customHeight="1" x14ac:dyDescent="0.25">
      <c r="L17" s="5"/>
    </row>
    <row r="18" spans="12:12" ht="14.25" customHeight="1" x14ac:dyDescent="0.25">
      <c r="L18" s="5"/>
    </row>
    <row r="19" spans="12:12" ht="14.25" customHeight="1" x14ac:dyDescent="0.25">
      <c r="L19" s="5"/>
    </row>
    <row r="20" spans="12:12" ht="14.25" customHeight="1" x14ac:dyDescent="0.25"/>
    <row r="21" spans="12:12" ht="14.25" customHeight="1" x14ac:dyDescent="0.25"/>
    <row r="22" spans="12:12" ht="14.25" customHeight="1" x14ac:dyDescent="0.25"/>
    <row r="23" spans="12:12" ht="14.25" customHeight="1" x14ac:dyDescent="0.25"/>
    <row r="24" spans="12:12" ht="14.25" customHeight="1" x14ac:dyDescent="0.25"/>
    <row r="25" spans="12:12" ht="14.25" customHeight="1" x14ac:dyDescent="0.25"/>
    <row r="26" spans="12:12" ht="14.25" customHeight="1" x14ac:dyDescent="0.25"/>
    <row r="27" spans="12:12" ht="14.25" customHeight="1" x14ac:dyDescent="0.25"/>
    <row r="28" spans="12:12" ht="14.25" customHeight="1" x14ac:dyDescent="0.25"/>
    <row r="29" spans="12:12" ht="14.25" customHeight="1" x14ac:dyDescent="0.25"/>
    <row r="30" spans="12:12" ht="14.25" customHeight="1" x14ac:dyDescent="0.25"/>
    <row r="31" spans="12:12" ht="14.25" customHeight="1" x14ac:dyDescent="0.25"/>
    <row r="32" spans="12:1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</sheetData>
  <mergeCells count="4">
    <mergeCell ref="A4:A13"/>
    <mergeCell ref="B4:B8"/>
    <mergeCell ref="B9:B13"/>
    <mergeCell ref="A1:L1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pane ySplit="3" topLeftCell="A4" activePane="bottomLeft" state="frozen"/>
      <selection pane="bottomLeft" activeCell="A18" sqref="A18"/>
    </sheetView>
  </sheetViews>
  <sheetFormatPr defaultColWidth="14.42578125" defaultRowHeight="15" customHeight="1" x14ac:dyDescent="0.25"/>
  <cols>
    <col min="1" max="3" width="13.5703125" customWidth="1"/>
    <col min="4" max="9" width="8.7109375" customWidth="1"/>
    <col min="13" max="26" width="8.7109375" customWidth="1"/>
  </cols>
  <sheetData>
    <row r="1" spans="1:26" s="102" customFormat="1" ht="15" customHeight="1" x14ac:dyDescent="0.25">
      <c r="A1" s="221" t="s">
        <v>87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26" s="96" customFormat="1" ht="15" customHeight="1" x14ac:dyDescent="0.25"/>
    <row r="3" spans="1:26" ht="14.25" customHeight="1" x14ac:dyDescent="0.25">
      <c r="A3" s="166" t="s">
        <v>8</v>
      </c>
      <c r="B3" s="163" t="s">
        <v>9</v>
      </c>
      <c r="C3" s="167" t="s">
        <v>10</v>
      </c>
      <c r="D3" s="164">
        <v>2014</v>
      </c>
      <c r="E3" s="164">
        <v>2015</v>
      </c>
      <c r="F3" s="164">
        <v>2016</v>
      </c>
      <c r="G3" s="164">
        <v>2017</v>
      </c>
      <c r="H3" s="164">
        <v>2018</v>
      </c>
      <c r="I3" s="164">
        <v>2019</v>
      </c>
      <c r="J3" s="164">
        <v>2020</v>
      </c>
      <c r="K3" s="164">
        <v>2021</v>
      </c>
      <c r="L3" s="165" t="s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240" t="s">
        <v>86</v>
      </c>
      <c r="B4" s="211" t="s">
        <v>22</v>
      </c>
      <c r="C4" s="27" t="s">
        <v>14</v>
      </c>
      <c r="D4" s="178"/>
      <c r="E4" s="178"/>
      <c r="F4" s="178"/>
      <c r="G4" s="178"/>
      <c r="H4" s="178"/>
      <c r="I4" s="178"/>
      <c r="J4" s="178">
        <v>0.88743023312146752</v>
      </c>
      <c r="K4" s="178">
        <v>0.8786583395432922</v>
      </c>
      <c r="L4" s="80">
        <v>0.87825412042219553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25">
      <c r="A5" s="238"/>
      <c r="B5" s="238"/>
      <c r="C5" s="27" t="s">
        <v>17</v>
      </c>
      <c r="D5" s="79"/>
      <c r="E5" s="79"/>
      <c r="F5" s="79"/>
      <c r="G5" s="79"/>
      <c r="H5" s="79"/>
      <c r="I5" s="79"/>
      <c r="J5" s="79">
        <v>0.94166287640446744</v>
      </c>
      <c r="K5" s="79">
        <v>0.94384221508222954</v>
      </c>
      <c r="L5" s="80">
        <v>0.94687306140585759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25">
      <c r="A6" s="238"/>
      <c r="B6" s="238"/>
      <c r="C6" s="27" t="s">
        <v>18</v>
      </c>
      <c r="D6" s="79"/>
      <c r="E6" s="79"/>
      <c r="F6" s="79"/>
      <c r="G6" s="79"/>
      <c r="H6" s="79"/>
      <c r="I6" s="79"/>
      <c r="J6" s="79">
        <v>0.99812198884028414</v>
      </c>
      <c r="K6" s="79">
        <v>0.99396338420864061</v>
      </c>
      <c r="L6" s="80">
        <v>0.99854472902378599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25">
      <c r="A7" s="238"/>
      <c r="B7" s="238"/>
      <c r="C7" s="27" t="s">
        <v>19</v>
      </c>
      <c r="D7" s="79"/>
      <c r="E7" s="79"/>
      <c r="F7" s="79"/>
      <c r="G7" s="79"/>
      <c r="H7" s="79"/>
      <c r="I7" s="79"/>
      <c r="J7" s="79">
        <v>0.34980942962043882</v>
      </c>
      <c r="K7" s="79">
        <v>0.38515109959087351</v>
      </c>
      <c r="L7" s="80">
        <v>0.36716924279969865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5">
      <c r="A8" s="238"/>
      <c r="B8" s="238"/>
      <c r="C8" s="27" t="s">
        <v>20</v>
      </c>
      <c r="D8" s="79"/>
      <c r="E8" s="79"/>
      <c r="F8" s="79"/>
      <c r="G8" s="79"/>
      <c r="H8" s="79"/>
      <c r="I8" s="79"/>
      <c r="J8" s="79">
        <v>2.3385031561604214E-3</v>
      </c>
      <c r="K8" s="79">
        <v>0.61614204468391831</v>
      </c>
      <c r="L8" s="80">
        <v>0.71837226941415377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5">
      <c r="A9" s="238"/>
      <c r="B9" s="239"/>
      <c r="C9" s="29" t="s">
        <v>21</v>
      </c>
      <c r="D9" s="81"/>
      <c r="E9" s="81"/>
      <c r="F9" s="81"/>
      <c r="G9" s="81"/>
      <c r="H9" s="81"/>
      <c r="I9" s="81"/>
      <c r="J9" s="81">
        <v>0.85896714585472511</v>
      </c>
      <c r="K9" s="81">
        <v>0.76769530548343334</v>
      </c>
      <c r="L9" s="82">
        <v>0.88407490221052831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25">
      <c r="A10" s="238"/>
      <c r="B10" s="210" t="s">
        <v>23</v>
      </c>
      <c r="C10" s="63" t="s">
        <v>14</v>
      </c>
      <c r="D10" s="77"/>
      <c r="E10" s="77"/>
      <c r="F10" s="77"/>
      <c r="G10" s="77"/>
      <c r="H10" s="77"/>
      <c r="I10" s="77"/>
      <c r="J10" s="77"/>
      <c r="K10" s="77"/>
      <c r="L10" s="8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25">
      <c r="A11" s="238"/>
      <c r="B11" s="238"/>
      <c r="C11" s="27" t="s">
        <v>17</v>
      </c>
      <c r="D11" s="79"/>
      <c r="E11" s="79"/>
      <c r="F11" s="79"/>
      <c r="G11" s="79"/>
      <c r="H11" s="79"/>
      <c r="I11" s="79"/>
      <c r="J11" s="79"/>
      <c r="K11" s="79"/>
      <c r="L11" s="8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25">
      <c r="A12" s="238"/>
      <c r="B12" s="238"/>
      <c r="C12" s="27" t="s">
        <v>18</v>
      </c>
      <c r="D12" s="79"/>
      <c r="E12" s="79"/>
      <c r="F12" s="79"/>
      <c r="G12" s="79"/>
      <c r="H12" s="79"/>
      <c r="I12" s="79"/>
      <c r="J12" s="79"/>
      <c r="K12" s="79"/>
      <c r="L12" s="8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25">
      <c r="A13" s="238"/>
      <c r="B13" s="238"/>
      <c r="C13" s="27" t="s">
        <v>19</v>
      </c>
      <c r="D13" s="79"/>
      <c r="E13" s="79"/>
      <c r="F13" s="79"/>
      <c r="G13" s="79"/>
      <c r="H13" s="79"/>
      <c r="I13" s="79"/>
      <c r="J13" s="79"/>
      <c r="K13" s="79"/>
      <c r="L13" s="8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5">
      <c r="A14" s="238"/>
      <c r="B14" s="238"/>
      <c r="C14" s="27" t="s">
        <v>20</v>
      </c>
      <c r="D14" s="79"/>
      <c r="E14" s="79"/>
      <c r="F14" s="79"/>
      <c r="G14" s="79"/>
      <c r="H14" s="79"/>
      <c r="I14" s="79"/>
      <c r="J14" s="79"/>
      <c r="K14" s="79"/>
      <c r="L14" s="8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5">
      <c r="A15" s="239"/>
      <c r="B15" s="239"/>
      <c r="C15" s="29" t="s">
        <v>21</v>
      </c>
      <c r="D15" s="81"/>
      <c r="E15" s="81"/>
      <c r="F15" s="81"/>
      <c r="G15" s="81"/>
      <c r="H15" s="81"/>
      <c r="I15" s="81"/>
      <c r="J15" s="81"/>
      <c r="K15" s="81"/>
      <c r="L15" s="8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5">
      <c r="A16" s="4" t="s">
        <v>85</v>
      </c>
      <c r="B16" s="177"/>
      <c r="C16" s="4"/>
      <c r="D16" s="4"/>
      <c r="E16" s="4"/>
      <c r="F16" s="4"/>
      <c r="G16" s="4"/>
      <c r="H16" s="4"/>
      <c r="I16" s="4"/>
      <c r="J16" s="26"/>
      <c r="K16" s="26"/>
      <c r="L16" s="2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5">
      <c r="A17" s="4" t="s">
        <v>108</v>
      </c>
      <c r="B17" s="136"/>
      <c r="C17" s="4"/>
      <c r="D17" s="4"/>
      <c r="E17" s="4"/>
      <c r="F17" s="4"/>
      <c r="G17" s="4"/>
      <c r="H17" s="4"/>
      <c r="I17" s="4"/>
      <c r="J17" s="26"/>
      <c r="K17" s="26"/>
      <c r="L17" s="2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25">
      <c r="A18" s="4"/>
      <c r="B18" s="136"/>
      <c r="C18" s="4"/>
      <c r="D18" s="4"/>
      <c r="E18" s="4"/>
      <c r="F18" s="4"/>
      <c r="G18" s="4"/>
      <c r="H18" s="4"/>
      <c r="I18" s="4"/>
      <c r="J18" s="26"/>
      <c r="K18" s="26"/>
      <c r="L18" s="2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5">
      <c r="A19" s="4"/>
      <c r="B19" s="136"/>
      <c r="C19" s="4"/>
      <c r="D19" s="4"/>
      <c r="E19" s="4"/>
      <c r="F19" s="4"/>
      <c r="G19" s="4"/>
      <c r="H19" s="4"/>
      <c r="I19" s="4"/>
      <c r="J19" s="26"/>
      <c r="K19" s="26"/>
      <c r="L19" s="2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25">
      <c r="A20" s="4"/>
      <c r="B20" s="136"/>
      <c r="C20" s="4"/>
      <c r="D20" s="4"/>
      <c r="E20" s="4"/>
      <c r="F20" s="4"/>
      <c r="G20" s="4"/>
      <c r="H20" s="4"/>
      <c r="I20" s="4"/>
      <c r="J20" s="26"/>
      <c r="K20" s="26"/>
      <c r="L20" s="2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25">
      <c r="A21" s="4"/>
      <c r="B21" s="136"/>
      <c r="C21" s="4"/>
      <c r="D21" s="4"/>
      <c r="E21" s="4"/>
      <c r="F21" s="4"/>
      <c r="G21" s="4"/>
      <c r="H21" s="4"/>
      <c r="I21" s="4"/>
      <c r="J21" s="26"/>
      <c r="K21" s="26"/>
      <c r="L21" s="2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25">
      <c r="A22" s="4"/>
      <c r="B22" s="177"/>
      <c r="C22" s="4"/>
      <c r="D22" s="4"/>
      <c r="E22" s="4"/>
      <c r="F22" s="4"/>
      <c r="G22" s="4"/>
      <c r="H22" s="4"/>
      <c r="I22" s="4"/>
      <c r="J22" s="26"/>
      <c r="K22" s="26"/>
      <c r="L22" s="2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25">
      <c r="A23" s="4"/>
      <c r="B23" s="136"/>
      <c r="C23" s="4"/>
      <c r="D23" s="4"/>
      <c r="E23" s="4"/>
      <c r="F23" s="4"/>
      <c r="G23" s="4"/>
      <c r="H23" s="4"/>
      <c r="I23" s="4"/>
      <c r="J23" s="26"/>
      <c r="K23" s="26"/>
      <c r="L23" s="2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25">
      <c r="A24" s="4"/>
      <c r="B24" s="136"/>
      <c r="C24" s="4"/>
      <c r="D24" s="4"/>
      <c r="E24" s="4"/>
      <c r="F24" s="4"/>
      <c r="G24" s="4"/>
      <c r="H24" s="4"/>
      <c r="I24" s="4"/>
      <c r="J24" s="26"/>
      <c r="K24" s="26"/>
      <c r="L24" s="2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25">
      <c r="A25" s="4"/>
      <c r="B25" s="136"/>
      <c r="C25" s="4"/>
      <c r="D25" s="4"/>
      <c r="E25" s="4"/>
      <c r="F25" s="4"/>
      <c r="G25" s="4"/>
      <c r="H25" s="4"/>
      <c r="I25" s="4"/>
      <c r="J25" s="26"/>
      <c r="K25" s="26"/>
      <c r="L25" s="2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5">
      <c r="A26" s="4"/>
      <c r="B26" s="136"/>
      <c r="C26" s="4"/>
      <c r="D26" s="4"/>
      <c r="E26" s="4"/>
      <c r="F26" s="4"/>
      <c r="G26" s="4"/>
      <c r="H26" s="4"/>
      <c r="I26" s="4"/>
      <c r="J26" s="26"/>
      <c r="K26" s="26"/>
      <c r="L26" s="2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25">
      <c r="A27" s="4"/>
      <c r="B27" s="136"/>
      <c r="C27" s="4"/>
      <c r="D27" s="4"/>
      <c r="E27" s="4"/>
      <c r="F27" s="4"/>
      <c r="G27" s="4"/>
      <c r="H27" s="4"/>
      <c r="I27" s="4"/>
      <c r="J27" s="26"/>
      <c r="K27" s="26"/>
      <c r="L27" s="2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.2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.2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4">
    <mergeCell ref="A1:L1"/>
    <mergeCell ref="A4:A15"/>
    <mergeCell ref="B4:B9"/>
    <mergeCell ref="B10:B15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G40" sqref="G40"/>
    </sheetView>
  </sheetViews>
  <sheetFormatPr defaultColWidth="14.42578125" defaultRowHeight="15" customHeight="1" x14ac:dyDescent="0.25"/>
  <cols>
    <col min="1" max="2" width="13.5703125" customWidth="1"/>
    <col min="3" max="3" width="23.5703125" customWidth="1"/>
    <col min="4" max="11" width="10.5703125" customWidth="1"/>
    <col min="12" max="12" width="12" customWidth="1"/>
    <col min="13" max="26" width="8.7109375" customWidth="1"/>
  </cols>
  <sheetData>
    <row r="1" spans="1:26" s="102" customFormat="1" ht="15" customHeight="1" x14ac:dyDescent="0.25">
      <c r="A1" s="221" t="s">
        <v>88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26" s="96" customFormat="1" ht="15" customHeight="1" x14ac:dyDescent="0.25"/>
    <row r="3" spans="1:26" ht="14.25" customHeight="1" x14ac:dyDescent="0.25">
      <c r="A3" s="168" t="s">
        <v>8</v>
      </c>
      <c r="B3" s="163" t="s">
        <v>9</v>
      </c>
      <c r="C3" s="163" t="s">
        <v>10</v>
      </c>
      <c r="D3" s="164">
        <v>2014</v>
      </c>
      <c r="E3" s="164">
        <v>2015</v>
      </c>
      <c r="F3" s="164">
        <v>2016</v>
      </c>
      <c r="G3" s="164">
        <v>2017</v>
      </c>
      <c r="H3" s="164">
        <v>2018</v>
      </c>
      <c r="I3" s="164">
        <v>2019</v>
      </c>
      <c r="J3" s="164">
        <v>2020</v>
      </c>
      <c r="K3" s="164">
        <v>2021</v>
      </c>
      <c r="L3" s="165" t="s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241" t="s">
        <v>25</v>
      </c>
      <c r="B4" s="211" t="s">
        <v>22</v>
      </c>
      <c r="C4" s="27" t="s">
        <v>14</v>
      </c>
      <c r="D4" s="112"/>
      <c r="E4" s="112"/>
      <c r="F4" s="112"/>
      <c r="G4" s="112"/>
      <c r="H4" s="112"/>
      <c r="I4" s="112"/>
      <c r="J4" s="112"/>
      <c r="K4" s="112"/>
      <c r="L4" s="1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25">
      <c r="A5" s="241"/>
      <c r="B5" s="211"/>
      <c r="C5" s="27" t="s">
        <v>17</v>
      </c>
      <c r="D5" s="4"/>
      <c r="E5" s="4"/>
      <c r="F5" s="4"/>
      <c r="G5" s="4"/>
      <c r="H5" s="4"/>
      <c r="I5" s="4"/>
      <c r="J5" s="4"/>
      <c r="K5" s="4"/>
      <c r="L5" s="18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25">
      <c r="A6" s="241"/>
      <c r="B6" s="211"/>
      <c r="C6" s="27" t="s">
        <v>18</v>
      </c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25">
      <c r="A7" s="241"/>
      <c r="B7" s="211"/>
      <c r="C7" s="27" t="s">
        <v>19</v>
      </c>
      <c r="D7" s="4"/>
      <c r="E7" s="4"/>
      <c r="F7" s="4"/>
      <c r="G7" s="4"/>
      <c r="H7" s="4"/>
      <c r="I7" s="4"/>
      <c r="J7" s="4"/>
      <c r="K7" s="4"/>
      <c r="L7" s="18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5">
      <c r="A8" s="241"/>
      <c r="B8" s="211"/>
      <c r="C8" s="27" t="s">
        <v>20</v>
      </c>
      <c r="D8" s="4"/>
      <c r="E8" s="4"/>
      <c r="F8" s="4"/>
      <c r="G8" s="4"/>
      <c r="H8" s="4"/>
      <c r="I8" s="4"/>
      <c r="J8" s="4"/>
      <c r="K8" s="4"/>
      <c r="L8" s="1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5">
      <c r="A9" s="241"/>
      <c r="B9" s="212"/>
      <c r="C9" s="29" t="s">
        <v>21</v>
      </c>
      <c r="D9" s="20"/>
      <c r="E9" s="20"/>
      <c r="F9" s="20"/>
      <c r="G9" s="20"/>
      <c r="H9" s="20"/>
      <c r="I9" s="20"/>
      <c r="J9" s="20"/>
      <c r="K9" s="20"/>
      <c r="L9" s="2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25">
      <c r="A10" s="241"/>
      <c r="B10" s="210" t="s">
        <v>23</v>
      </c>
      <c r="C10" s="63" t="s">
        <v>14</v>
      </c>
      <c r="D10" s="77">
        <f t="shared" ref="D10:L10" si="0">D19/D$29</f>
        <v>0.44829214026581382</v>
      </c>
      <c r="E10" s="77">
        <f t="shared" si="0"/>
        <v>0.44733816301576645</v>
      </c>
      <c r="F10" s="77">
        <f t="shared" si="0"/>
        <v>0.48647999674467707</v>
      </c>
      <c r="G10" s="77">
        <f t="shared" si="0"/>
        <v>0.55607123765615951</v>
      </c>
      <c r="H10" s="77">
        <f t="shared" si="0"/>
        <v>0.63405356353155662</v>
      </c>
      <c r="I10" s="77">
        <f t="shared" si="0"/>
        <v>0.71004021227370173</v>
      </c>
      <c r="J10" s="77">
        <f t="shared" si="0"/>
        <v>0.60702154017313803</v>
      </c>
      <c r="K10" s="77">
        <f t="shared" si="0"/>
        <v>0.60237687175987209</v>
      </c>
      <c r="L10" s="78">
        <f t="shared" si="0"/>
        <v>0.76924380702921746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25">
      <c r="A11" s="241"/>
      <c r="B11" s="211"/>
      <c r="C11" s="27" t="s">
        <v>26</v>
      </c>
      <c r="D11" s="79">
        <f t="shared" ref="D11:L11" si="1">D20/D$29</f>
        <v>0.44575780248300895</v>
      </c>
      <c r="E11" s="79">
        <f t="shared" si="1"/>
        <v>0.44322262092733483</v>
      </c>
      <c r="F11" s="79">
        <f t="shared" si="1"/>
        <v>0.4799973969766444</v>
      </c>
      <c r="G11" s="79">
        <f t="shared" si="1"/>
        <v>0.54836592851939003</v>
      </c>
      <c r="H11" s="79">
        <f t="shared" si="1"/>
        <v>0.62384879182522024</v>
      </c>
      <c r="I11" s="79">
        <f t="shared" si="1"/>
        <v>0.69141557527337105</v>
      </c>
      <c r="J11" s="79">
        <f t="shared" si="1"/>
        <v>0.58190270983006487</v>
      </c>
      <c r="K11" s="79">
        <f t="shared" si="1"/>
        <v>0.57652852117713294</v>
      </c>
      <c r="L11" s="80">
        <f t="shared" si="1"/>
        <v>0.73250273294348911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25">
      <c r="A12" s="241"/>
      <c r="B12" s="211"/>
      <c r="C12" s="27" t="s">
        <v>27</v>
      </c>
      <c r="D12" s="79">
        <f t="shared" ref="D12:L12" si="2">D22/D$29</f>
        <v>1.1696096758505331E-3</v>
      </c>
      <c r="E12" s="79">
        <f t="shared" si="2"/>
        <v>1.7179769823086417E-3</v>
      </c>
      <c r="F12" s="79">
        <f t="shared" si="2"/>
        <v>4.7826755484167479E-3</v>
      </c>
      <c r="G12" s="79">
        <f t="shared" si="2"/>
        <v>3.4457385889167598E-3</v>
      </c>
      <c r="H12" s="79">
        <f t="shared" si="2"/>
        <v>1.5362125073601141E-3</v>
      </c>
      <c r="I12" s="79">
        <f t="shared" si="2"/>
        <v>1.1972112736366745E-2</v>
      </c>
      <c r="J12" s="79">
        <f t="shared" si="2"/>
        <v>2.086110227861307E-2</v>
      </c>
      <c r="K12" s="79">
        <f t="shared" si="2"/>
        <v>2.2748532632400294E-2</v>
      </c>
      <c r="L12" s="80">
        <f t="shared" si="2"/>
        <v>3.8270365612404218E-2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25">
      <c r="A13" s="241"/>
      <c r="B13" s="211"/>
      <c r="C13" s="27" t="s">
        <v>18</v>
      </c>
      <c r="D13" s="79">
        <f t="shared" ref="D13:L13" si="3">D21/D$29</f>
        <v>7.8901274614555164E-3</v>
      </c>
      <c r="E13" s="79">
        <f t="shared" si="3"/>
        <v>1.580199653200547E-2</v>
      </c>
      <c r="F13" s="79">
        <f t="shared" si="3"/>
        <v>3.1362854138190011E-2</v>
      </c>
      <c r="G13" s="79">
        <f t="shared" si="3"/>
        <v>5.0572623455006842E-2</v>
      </c>
      <c r="H13" s="79">
        <f t="shared" si="3"/>
        <v>7.5573398019411098E-2</v>
      </c>
      <c r="I13" s="79">
        <f t="shared" si="3"/>
        <v>0.11756220982751438</v>
      </c>
      <c r="J13" s="79">
        <f t="shared" si="3"/>
        <v>0.13628190646064589</v>
      </c>
      <c r="K13" s="79">
        <f t="shared" si="3"/>
        <v>0.14461585138079527</v>
      </c>
      <c r="L13" s="80">
        <f t="shared" si="3"/>
        <v>0.2363573774607014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5">
      <c r="A14" s="241"/>
      <c r="B14" s="211"/>
      <c r="C14" s="27" t="s">
        <v>19</v>
      </c>
      <c r="D14" s="79">
        <f t="shared" ref="D14:L14" si="4">D25/D$29</f>
        <v>0</v>
      </c>
      <c r="E14" s="79">
        <f t="shared" si="4"/>
        <v>7.8167786083711149E-4</v>
      </c>
      <c r="F14" s="79">
        <f t="shared" si="4"/>
        <v>1.4810014466636731E-3</v>
      </c>
      <c r="G14" s="79">
        <f t="shared" si="4"/>
        <v>1.002186847626201E-3</v>
      </c>
      <c r="H14" s="79">
        <f t="shared" si="4"/>
        <v>2.1295379376267951E-3</v>
      </c>
      <c r="I14" s="79">
        <f t="shared" si="4"/>
        <v>6.3693994696582806E-3</v>
      </c>
      <c r="J14" s="79">
        <f t="shared" si="4"/>
        <v>1.299342696084263E-2</v>
      </c>
      <c r="K14" s="79">
        <f t="shared" si="4"/>
        <v>1.4173130816032236E-2</v>
      </c>
      <c r="L14" s="80">
        <f t="shared" si="4"/>
        <v>1.8433372623702926E-2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5">
      <c r="A15" s="241"/>
      <c r="B15" s="211"/>
      <c r="C15" s="27" t="s">
        <v>20</v>
      </c>
      <c r="D15" s="79">
        <f t="shared" ref="D15:L15" si="5">D26/D$29</f>
        <v>0</v>
      </c>
      <c r="E15" s="79">
        <f t="shared" si="5"/>
        <v>6.0071426864329651E-5</v>
      </c>
      <c r="F15" s="79">
        <f t="shared" si="5"/>
        <v>6.9773543791907264E-4</v>
      </c>
      <c r="G15" s="79">
        <f t="shared" si="5"/>
        <v>4.442011100772969E-3</v>
      </c>
      <c r="H15" s="79">
        <f t="shared" si="5"/>
        <v>1.9895594053636383E-2</v>
      </c>
      <c r="I15" s="79">
        <f t="shared" si="5"/>
        <v>5.1778425050480734E-2</v>
      </c>
      <c r="J15" s="79">
        <f t="shared" si="5"/>
        <v>6.6667172208241449E-2</v>
      </c>
      <c r="K15" s="79">
        <f t="shared" si="5"/>
        <v>9.8620375048890818E-2</v>
      </c>
      <c r="L15" s="80">
        <f t="shared" si="5"/>
        <v>0.16896488168747548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5">
      <c r="A16" s="242"/>
      <c r="B16" s="212"/>
      <c r="C16" s="29" t="s">
        <v>21</v>
      </c>
      <c r="D16" s="81">
        <f t="shared" ref="D16:L16" si="6">D27/D$29</f>
        <v>0</v>
      </c>
      <c r="E16" s="81">
        <f t="shared" si="6"/>
        <v>4.0292256534705452E-5</v>
      </c>
      <c r="F16" s="81">
        <f t="shared" si="6"/>
        <v>0</v>
      </c>
      <c r="G16" s="81">
        <f t="shared" si="6"/>
        <v>0</v>
      </c>
      <c r="H16" s="81">
        <f t="shared" si="6"/>
        <v>9.9808152471139223E-4</v>
      </c>
      <c r="I16" s="81">
        <f t="shared" si="6"/>
        <v>6.7260756325141554E-3</v>
      </c>
      <c r="J16" s="81">
        <f t="shared" si="6"/>
        <v>5.7307998261299275E-3</v>
      </c>
      <c r="K16" s="81">
        <f t="shared" si="6"/>
        <v>7.191998150050373E-3</v>
      </c>
      <c r="L16" s="82">
        <f t="shared" si="6"/>
        <v>9.7440751914531411E-3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hidden="1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hidden="1" customHeight="1" x14ac:dyDescent="0.25">
      <c r="A18" s="1"/>
      <c r="B18" s="4"/>
      <c r="C18" s="1" t="s">
        <v>31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hidden="1" customHeight="1" x14ac:dyDescent="0.25">
      <c r="A19" s="4"/>
      <c r="B19" s="4"/>
      <c r="C19" s="4" t="s">
        <v>32</v>
      </c>
      <c r="D19" s="8">
        <v>52146.238339999996</v>
      </c>
      <c r="E19" s="8">
        <v>53273.054495384611</v>
      </c>
      <c r="F19" s="8">
        <v>56753.242900230769</v>
      </c>
      <c r="G19" s="8">
        <v>64408.06324399999</v>
      </c>
      <c r="H19" s="8">
        <v>72148.320940692298</v>
      </c>
      <c r="I19" s="8">
        <v>78929.490076769231</v>
      </c>
      <c r="J19" s="8">
        <v>66333.492845500004</v>
      </c>
      <c r="K19" s="8">
        <v>60988.24875820001</v>
      </c>
      <c r="L19" s="86">
        <v>78226.710468222213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hidden="1" customHeight="1" x14ac:dyDescent="0.25">
      <c r="A20" s="4"/>
      <c r="B20" s="4"/>
      <c r="C20" s="4" t="s">
        <v>18</v>
      </c>
      <c r="D20" s="8">
        <v>51851.439100428564</v>
      </c>
      <c r="E20" s="8">
        <v>52782.938703615378</v>
      </c>
      <c r="F20" s="8">
        <v>55996.976328692312</v>
      </c>
      <c r="G20" s="8">
        <v>63515.580402615393</v>
      </c>
      <c r="H20" s="8">
        <v>70987.130172999983</v>
      </c>
      <c r="I20" s="8">
        <v>76859.138178538473</v>
      </c>
      <c r="J20" s="8">
        <v>63588.582422099993</v>
      </c>
      <c r="K20" s="8">
        <v>58371.206655100003</v>
      </c>
      <c r="L20" s="86">
        <v>74490.400421222235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hidden="1" customHeight="1" x14ac:dyDescent="0.25">
      <c r="A21" s="4"/>
      <c r="B21" s="4"/>
      <c r="C21" s="4" t="s">
        <v>27</v>
      </c>
      <c r="D21" s="8">
        <v>917.79540657142854</v>
      </c>
      <c r="E21" s="8">
        <v>1881.8439649999996</v>
      </c>
      <c r="F21" s="8">
        <v>3658.8219266153847</v>
      </c>
      <c r="G21" s="8">
        <v>5857.6752569230775</v>
      </c>
      <c r="H21" s="8">
        <v>8599.4213872307701</v>
      </c>
      <c r="I21" s="8">
        <v>13068.450368846154</v>
      </c>
      <c r="J21" s="8">
        <v>14892.477892300001</v>
      </c>
      <c r="K21" s="8">
        <v>14641.776488899999</v>
      </c>
      <c r="L21" s="86">
        <v>24035.890786111107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hidden="1" customHeight="1" x14ac:dyDescent="0.25">
      <c r="A22" s="4"/>
      <c r="B22" s="4"/>
      <c r="C22" s="4" t="s">
        <v>28</v>
      </c>
      <c r="D22" s="8">
        <v>136.05133671428572</v>
      </c>
      <c r="E22" s="8">
        <v>204.59216084615383</v>
      </c>
      <c r="F22" s="8">
        <v>557.95171215384619</v>
      </c>
      <c r="G22" s="8">
        <v>399.10956353846154</v>
      </c>
      <c r="H22" s="8">
        <v>174.80408500000001</v>
      </c>
      <c r="I22" s="8">
        <v>1330.8439960000001</v>
      </c>
      <c r="J22" s="8">
        <v>2279.6386737000003</v>
      </c>
      <c r="K22" s="8">
        <v>2303.1979349000003</v>
      </c>
      <c r="L22" s="86">
        <v>3891.8282902222222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hidden="1" customHeight="1" x14ac:dyDescent="0.25">
      <c r="A23" s="4"/>
      <c r="B23" s="4"/>
      <c r="C23" s="4" t="s">
        <v>30</v>
      </c>
      <c r="D23" s="4" t="s">
        <v>29</v>
      </c>
      <c r="E23" s="4"/>
      <c r="F23" s="4"/>
      <c r="G23" s="4"/>
      <c r="H23" s="4"/>
      <c r="I23" s="4"/>
      <c r="J23" s="4"/>
      <c r="K23" s="4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hidden="1" customHeight="1" x14ac:dyDescent="0.25">
      <c r="A24" s="4"/>
      <c r="B24" s="4"/>
      <c r="C24" s="4" t="s">
        <v>19</v>
      </c>
      <c r="D24" s="4" t="s">
        <v>29</v>
      </c>
      <c r="E24" s="4"/>
      <c r="F24" s="4"/>
      <c r="G24" s="4"/>
      <c r="H24" s="4"/>
      <c r="I24" s="4"/>
      <c r="J24" s="4"/>
      <c r="K24" s="4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hidden="1" customHeight="1" x14ac:dyDescent="0.25">
      <c r="A25" s="4"/>
      <c r="B25" s="4"/>
      <c r="C25" s="4" t="s">
        <v>20</v>
      </c>
      <c r="D25" s="8">
        <v>0</v>
      </c>
      <c r="E25" s="8">
        <v>93.089234769230771</v>
      </c>
      <c r="F25" s="8">
        <v>172.77510976923077</v>
      </c>
      <c r="G25" s="8">
        <v>116.08029599999999</v>
      </c>
      <c r="H25" s="8">
        <v>242.31799238461539</v>
      </c>
      <c r="I25" s="8">
        <v>708.03518384615381</v>
      </c>
      <c r="J25" s="8">
        <v>1419.8827180000001</v>
      </c>
      <c r="K25" s="8">
        <v>1434.9728025999998</v>
      </c>
      <c r="L25" s="86">
        <v>1874.5449622222218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hidden="1" customHeight="1" x14ac:dyDescent="0.25">
      <c r="A26" s="4"/>
      <c r="B26" s="4"/>
      <c r="C26" s="4" t="s">
        <v>21</v>
      </c>
      <c r="D26" s="8">
        <v>0</v>
      </c>
      <c r="E26" s="8">
        <v>7.1538461538461542</v>
      </c>
      <c r="F26" s="8">
        <v>81.398513923076933</v>
      </c>
      <c r="G26" s="8">
        <v>514.50481976923072</v>
      </c>
      <c r="H26" s="8">
        <v>2263.8997517692305</v>
      </c>
      <c r="I26" s="8">
        <v>5755.7932854615392</v>
      </c>
      <c r="J26" s="8">
        <v>7285.1885774000011</v>
      </c>
      <c r="K26" s="8">
        <v>9984.9184922000004</v>
      </c>
      <c r="L26" s="86">
        <v>17182.545713444444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hidden="1" customHeight="1" x14ac:dyDescent="0.25">
      <c r="A27" s="4"/>
      <c r="B27" s="4"/>
      <c r="C27" s="4"/>
      <c r="D27" s="8">
        <v>0</v>
      </c>
      <c r="E27" s="8">
        <v>4.7983645384615379</v>
      </c>
      <c r="F27" s="8">
        <v>0</v>
      </c>
      <c r="G27" s="8">
        <v>0</v>
      </c>
      <c r="H27" s="8">
        <v>113.5706986153846</v>
      </c>
      <c r="I27" s="8">
        <v>747.68401946153858</v>
      </c>
      <c r="J27" s="8">
        <v>626.2446126000001</v>
      </c>
      <c r="K27" s="8">
        <v>728.16104470000005</v>
      </c>
      <c r="L27" s="86">
        <v>990.90423844444433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hidden="1" customHeight="1" x14ac:dyDescent="0.25">
      <c r="A28" s="4"/>
      <c r="B28" s="4"/>
      <c r="C28" s="1" t="s">
        <v>33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hidden="1" customHeight="1" x14ac:dyDescent="0.25">
      <c r="A29" s="4"/>
      <c r="B29" s="4"/>
      <c r="C29" s="1"/>
      <c r="D29" s="26">
        <v>116322</v>
      </c>
      <c r="E29" s="26">
        <v>119089</v>
      </c>
      <c r="F29" s="26">
        <v>116661</v>
      </c>
      <c r="G29" s="26">
        <v>115827</v>
      </c>
      <c r="H29" s="26">
        <v>113789</v>
      </c>
      <c r="I29" s="26">
        <v>111162</v>
      </c>
      <c r="J29" s="26">
        <v>109277</v>
      </c>
      <c r="K29" s="26">
        <v>101246</v>
      </c>
      <c r="L29" s="26">
        <v>101693</v>
      </c>
      <c r="M29" s="26"/>
      <c r="N29" s="26"/>
      <c r="O29" s="26"/>
      <c r="P29" s="26"/>
      <c r="Q29" s="26"/>
      <c r="R29" s="26"/>
      <c r="S29" s="4"/>
      <c r="T29" s="4"/>
      <c r="U29" s="4"/>
      <c r="V29" s="4"/>
      <c r="W29" s="4"/>
      <c r="X29" s="4"/>
      <c r="Y29" s="4"/>
      <c r="Z29" s="4"/>
    </row>
    <row r="30" spans="1:26" ht="14.25" hidden="1" customHeight="1" x14ac:dyDescent="0.25">
      <c r="A30" s="1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25">
      <c r="A31" s="103" t="s">
        <v>89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5">
      <c r="A32" s="104" t="s">
        <v>91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5">
      <c r="A33" s="104" t="s">
        <v>92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25">
      <c r="A34" s="104" t="s">
        <v>90</v>
      </c>
      <c r="B34" s="4"/>
      <c r="C34" s="4"/>
      <c r="D34" s="4"/>
      <c r="E34" s="4"/>
      <c r="F34" s="4"/>
      <c r="G34" s="4"/>
      <c r="H34" s="4"/>
      <c r="I34" s="4"/>
      <c r="J34" s="10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T41" s="4"/>
      <c r="U41" s="4"/>
      <c r="V41" s="4"/>
      <c r="W41" s="4"/>
      <c r="X41" s="4"/>
      <c r="Y41" s="4"/>
      <c r="Z41" s="4"/>
    </row>
    <row r="42" spans="1:26" ht="14.2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5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5">
      <c r="A58" s="4" t="s">
        <v>35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B4:B9"/>
    <mergeCell ref="A1:L1"/>
    <mergeCell ref="A4:A16"/>
    <mergeCell ref="B10:B16"/>
  </mergeCells>
  <pageMargins left="0.7" right="0.7" top="0.75" bottom="0.75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1"/>
  <sheetViews>
    <sheetView zoomScaleNormal="100" workbookViewId="0">
      <selection activeCell="Q23" sqref="Q23"/>
    </sheetView>
  </sheetViews>
  <sheetFormatPr defaultColWidth="14.42578125" defaultRowHeight="15" customHeight="1" x14ac:dyDescent="0.25"/>
  <cols>
    <col min="1" max="1" width="13" style="132" customWidth="1"/>
    <col min="2" max="2" width="58.85546875" style="142" bestFit="1" customWidth="1"/>
    <col min="3" max="11" width="10.7109375" style="136" customWidth="1"/>
    <col min="12" max="25" width="8.7109375" style="136" customWidth="1"/>
    <col min="26" max="16384" width="14.42578125" style="136"/>
  </cols>
  <sheetData>
    <row r="1" spans="1:12" x14ac:dyDescent="0.25">
      <c r="A1" s="249" t="s">
        <v>94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2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2" s="90" customFormat="1" ht="14.25" customHeight="1" x14ac:dyDescent="0.25">
      <c r="A3" s="193"/>
      <c r="B3" s="188"/>
      <c r="C3" s="252" t="s">
        <v>14</v>
      </c>
      <c r="D3" s="244"/>
      <c r="E3" s="245"/>
      <c r="F3" s="252" t="s">
        <v>22</v>
      </c>
      <c r="G3" s="244"/>
      <c r="H3" s="245"/>
      <c r="I3" s="243" t="s">
        <v>23</v>
      </c>
      <c r="J3" s="244"/>
      <c r="K3" s="245"/>
    </row>
    <row r="4" spans="1:12" s="90" customFormat="1" ht="30" customHeight="1" x14ac:dyDescent="0.25">
      <c r="A4" s="194"/>
      <c r="B4" s="185"/>
      <c r="C4" s="190" t="s">
        <v>36</v>
      </c>
      <c r="D4" s="191" t="s">
        <v>37</v>
      </c>
      <c r="E4" s="192" t="s">
        <v>38</v>
      </c>
      <c r="F4" s="190" t="s">
        <v>36</v>
      </c>
      <c r="G4" s="191" t="s">
        <v>37</v>
      </c>
      <c r="H4" s="192" t="s">
        <v>38</v>
      </c>
      <c r="I4" s="191" t="s">
        <v>36</v>
      </c>
      <c r="J4" s="191" t="s">
        <v>37</v>
      </c>
      <c r="K4" s="192" t="s">
        <v>38</v>
      </c>
    </row>
    <row r="5" spans="1:12" s="90" customFormat="1" ht="14.25" customHeight="1" x14ac:dyDescent="0.25">
      <c r="A5" s="197"/>
      <c r="B5" s="198" t="s">
        <v>14</v>
      </c>
      <c r="C5" s="189">
        <v>0.32699999999999996</v>
      </c>
      <c r="D5" s="156">
        <v>0.182</v>
      </c>
      <c r="E5" s="174">
        <v>0.10400000000000001</v>
      </c>
      <c r="F5" s="189">
        <v>0.223</v>
      </c>
      <c r="G5" s="156">
        <v>0.113</v>
      </c>
      <c r="H5" s="174">
        <v>5.6000000000000001E-2</v>
      </c>
      <c r="I5" s="156">
        <v>0.20199999999999999</v>
      </c>
      <c r="J5" s="156">
        <v>8.4999999999999992E-2</v>
      </c>
      <c r="K5" s="174">
        <v>2.5000000000000001E-2</v>
      </c>
    </row>
    <row r="6" spans="1:12" s="90" customFormat="1" ht="14.25" customHeight="1" x14ac:dyDescent="0.25">
      <c r="A6" s="246" t="s">
        <v>104</v>
      </c>
      <c r="B6" s="199" t="s">
        <v>93</v>
      </c>
      <c r="C6" s="159">
        <v>0.33700000000000002</v>
      </c>
      <c r="D6" s="147">
        <v>0.193</v>
      </c>
      <c r="E6" s="148">
        <v>0.113</v>
      </c>
      <c r="F6" s="159">
        <v>0.22699999999999998</v>
      </c>
      <c r="G6" s="147">
        <v>0.11</v>
      </c>
      <c r="H6" s="148">
        <v>0.06</v>
      </c>
      <c r="I6" s="147">
        <v>0.20100000000000001</v>
      </c>
      <c r="J6" s="147">
        <v>8.4000000000000005E-2</v>
      </c>
      <c r="K6" s="148">
        <v>2.6000000000000002E-2</v>
      </c>
    </row>
    <row r="7" spans="1:12" s="90" customFormat="1" ht="14.25" customHeight="1" x14ac:dyDescent="0.25">
      <c r="A7" s="247"/>
      <c r="B7" s="200" t="s">
        <v>39</v>
      </c>
      <c r="C7" s="161">
        <v>0.317</v>
      </c>
      <c r="D7" s="151">
        <v>0.17100000000000001</v>
      </c>
      <c r="E7" s="152">
        <v>9.3000000000000013E-2</v>
      </c>
      <c r="F7" s="161">
        <v>0.218</v>
      </c>
      <c r="G7" s="151">
        <v>0.115</v>
      </c>
      <c r="H7" s="152">
        <v>5.0999999999999997E-2</v>
      </c>
      <c r="I7" s="151">
        <v>0.20199999999999999</v>
      </c>
      <c r="J7" s="151">
        <v>8.5000000000000006E-2</v>
      </c>
      <c r="K7" s="152">
        <v>2.3E-2</v>
      </c>
    </row>
    <row r="8" spans="1:12" s="90" customFormat="1" ht="14.25" customHeight="1" x14ac:dyDescent="0.25">
      <c r="A8" s="246" t="s">
        <v>95</v>
      </c>
      <c r="B8" s="199" t="s">
        <v>40</v>
      </c>
      <c r="C8" s="159">
        <v>0.34200000000000003</v>
      </c>
      <c r="D8" s="147">
        <v>0.17100000000000001</v>
      </c>
      <c r="E8" s="148">
        <v>6.8000000000000005E-2</v>
      </c>
      <c r="F8" s="159">
        <v>0.23499999999999999</v>
      </c>
      <c r="G8" s="147">
        <v>0.1</v>
      </c>
      <c r="H8" s="148">
        <v>4.0999999999999995E-2</v>
      </c>
      <c r="I8" s="147">
        <v>0.217</v>
      </c>
      <c r="J8" s="147">
        <v>8.5999999999999993E-2</v>
      </c>
      <c r="K8" s="148">
        <v>3.4000000000000002E-2</v>
      </c>
    </row>
    <row r="9" spans="1:12" s="90" customFormat="1" ht="14.25" customHeight="1" x14ac:dyDescent="0.25">
      <c r="A9" s="248"/>
      <c r="B9" s="201" t="s">
        <v>42</v>
      </c>
      <c r="C9" s="160">
        <v>0.32</v>
      </c>
      <c r="D9" s="149">
        <v>0.16600000000000001</v>
      </c>
      <c r="E9" s="150">
        <v>0.09</v>
      </c>
      <c r="F9" s="160">
        <v>0.21899999999999997</v>
      </c>
      <c r="G9" s="149">
        <v>0.10300000000000001</v>
      </c>
      <c r="H9" s="150">
        <v>4.0999999999999995E-2</v>
      </c>
      <c r="I9" s="149">
        <v>0.20300000000000001</v>
      </c>
      <c r="J9" s="149">
        <v>9.6000000000000002E-2</v>
      </c>
      <c r="K9" s="150">
        <v>2.1000000000000001E-2</v>
      </c>
    </row>
    <row r="10" spans="1:12" s="90" customFormat="1" ht="14.25" customHeight="1" x14ac:dyDescent="0.25">
      <c r="A10" s="248"/>
      <c r="B10" s="201" t="s">
        <v>43</v>
      </c>
      <c r="C10" s="160">
        <v>0.36200000000000004</v>
      </c>
      <c r="D10" s="149">
        <v>0.20199999999999999</v>
      </c>
      <c r="E10" s="150">
        <v>0.10199999999999999</v>
      </c>
      <c r="F10" s="160">
        <v>0.255</v>
      </c>
      <c r="G10" s="149">
        <v>0.129</v>
      </c>
      <c r="H10" s="150">
        <v>5.9000000000000004E-2</v>
      </c>
      <c r="I10" s="149">
        <v>0.24299999999999999</v>
      </c>
      <c r="J10" s="149">
        <v>0.11199999999999999</v>
      </c>
      <c r="K10" s="150">
        <v>3.4000000000000002E-2</v>
      </c>
    </row>
    <row r="11" spans="1:12" s="90" customFormat="1" ht="14.25" customHeight="1" x14ac:dyDescent="0.25">
      <c r="A11" s="248"/>
      <c r="B11" s="201" t="s">
        <v>44</v>
      </c>
      <c r="C11" s="160">
        <v>0.312</v>
      </c>
      <c r="D11" s="149">
        <v>0.156</v>
      </c>
      <c r="E11" s="150">
        <v>7.5999999999999998E-2</v>
      </c>
      <c r="F11" s="160">
        <v>0.20399999999999999</v>
      </c>
      <c r="G11" s="149">
        <v>9.5000000000000001E-2</v>
      </c>
      <c r="H11" s="150">
        <v>4.5999999999999999E-2</v>
      </c>
      <c r="I11" s="149">
        <v>0.20600000000000002</v>
      </c>
      <c r="J11" s="149">
        <v>6.9000000000000006E-2</v>
      </c>
      <c r="K11" s="150">
        <v>8.0000000000000002E-3</v>
      </c>
    </row>
    <row r="12" spans="1:12" s="90" customFormat="1" ht="14.25" customHeight="1" x14ac:dyDescent="0.25">
      <c r="A12" s="248"/>
      <c r="B12" s="201" t="s">
        <v>45</v>
      </c>
      <c r="C12" s="160">
        <v>0.32100000000000001</v>
      </c>
      <c r="D12" s="149">
        <v>0.19500000000000001</v>
      </c>
      <c r="E12" s="150">
        <v>0.13200000000000001</v>
      </c>
      <c r="F12" s="160">
        <v>0.23100000000000001</v>
      </c>
      <c r="G12" s="149">
        <v>0.13</v>
      </c>
      <c r="H12" s="150">
        <v>7.9000000000000001E-2</v>
      </c>
      <c r="I12" s="149">
        <v>0.18600000000000003</v>
      </c>
      <c r="J12" s="149">
        <v>8.1000000000000003E-2</v>
      </c>
      <c r="K12" s="150">
        <v>2.7999999999999997E-2</v>
      </c>
    </row>
    <row r="13" spans="1:12" s="90" customFormat="1" ht="14.25" customHeight="1" x14ac:dyDescent="0.25">
      <c r="A13" s="247"/>
      <c r="B13" s="200" t="s">
        <v>46</v>
      </c>
      <c r="C13" s="161">
        <v>0.314</v>
      </c>
      <c r="D13" s="151">
        <v>0.19699999999999998</v>
      </c>
      <c r="E13" s="152">
        <v>0.14000000000000001</v>
      </c>
      <c r="F13" s="161">
        <v>0.20499999999999999</v>
      </c>
      <c r="G13" s="151">
        <v>0.11800000000000001</v>
      </c>
      <c r="H13" s="152">
        <v>6.7000000000000004E-2</v>
      </c>
      <c r="I13" s="151">
        <v>0.16899999999999998</v>
      </c>
      <c r="J13" s="151">
        <v>6.9000000000000006E-2</v>
      </c>
      <c r="K13" s="152">
        <v>2.6000000000000002E-2</v>
      </c>
      <c r="L13" s="133"/>
    </row>
    <row r="14" spans="1:12" s="90" customFormat="1" ht="14.25" customHeight="1" x14ac:dyDescent="0.25">
      <c r="A14" s="246" t="s">
        <v>96</v>
      </c>
      <c r="B14" s="199" t="s">
        <v>40</v>
      </c>
      <c r="C14" s="159">
        <v>0.313</v>
      </c>
      <c r="D14" s="147">
        <v>0.16800000000000001</v>
      </c>
      <c r="E14" s="148">
        <v>8.3000000000000004E-2</v>
      </c>
      <c r="F14" s="159">
        <v>0.245</v>
      </c>
      <c r="G14" s="147">
        <v>0.10099999999999999</v>
      </c>
      <c r="H14" s="148">
        <v>5.9000000000000004E-2</v>
      </c>
      <c r="I14" s="147">
        <v>0.183</v>
      </c>
      <c r="J14" s="147">
        <v>6.9000000000000006E-2</v>
      </c>
      <c r="K14" s="148">
        <v>3.9E-2</v>
      </c>
      <c r="L14" s="134"/>
    </row>
    <row r="15" spans="1:12" s="90" customFormat="1" ht="14.25" customHeight="1" x14ac:dyDescent="0.25">
      <c r="A15" s="248"/>
      <c r="B15" s="201" t="s">
        <v>42</v>
      </c>
      <c r="C15" s="160">
        <v>0.33500000000000002</v>
      </c>
      <c r="D15" s="149">
        <v>0.191</v>
      </c>
      <c r="E15" s="150">
        <v>0.114</v>
      </c>
      <c r="F15" s="160">
        <v>0.22899999999999998</v>
      </c>
      <c r="G15" s="149">
        <v>0.11699999999999999</v>
      </c>
      <c r="H15" s="150">
        <v>4.2999999999999997E-2</v>
      </c>
      <c r="I15" s="149">
        <v>0.21</v>
      </c>
      <c r="J15" s="149">
        <v>0.106</v>
      </c>
      <c r="K15" s="150">
        <v>1.6E-2</v>
      </c>
      <c r="L15" s="134"/>
    </row>
    <row r="16" spans="1:12" s="90" customFormat="1" ht="14.25" customHeight="1" x14ac:dyDescent="0.25">
      <c r="A16" s="248"/>
      <c r="B16" s="201" t="s">
        <v>43</v>
      </c>
      <c r="C16" s="160">
        <v>0.36200000000000004</v>
      </c>
      <c r="D16" s="149">
        <v>0.19600000000000001</v>
      </c>
      <c r="E16" s="150">
        <v>0.10099999999999999</v>
      </c>
      <c r="F16" s="160">
        <v>0.248</v>
      </c>
      <c r="G16" s="149">
        <v>0.11199999999999999</v>
      </c>
      <c r="H16" s="150">
        <v>6.4000000000000001E-2</v>
      </c>
      <c r="I16" s="149">
        <v>0.23699999999999999</v>
      </c>
      <c r="J16" s="149">
        <v>0.113</v>
      </c>
      <c r="K16" s="150">
        <v>2.3E-2</v>
      </c>
      <c r="L16" s="134"/>
    </row>
    <row r="17" spans="1:12" s="90" customFormat="1" ht="14.25" customHeight="1" x14ac:dyDescent="0.25">
      <c r="A17" s="248"/>
      <c r="B17" s="201" t="s">
        <v>44</v>
      </c>
      <c r="C17" s="160">
        <v>0.32600000000000001</v>
      </c>
      <c r="D17" s="149">
        <v>0.16399999999999998</v>
      </c>
      <c r="E17" s="150">
        <v>8.3000000000000004E-2</v>
      </c>
      <c r="F17" s="160">
        <v>0.221</v>
      </c>
      <c r="G17" s="149">
        <v>9.1999999999999998E-2</v>
      </c>
      <c r="H17" s="150">
        <v>5.9000000000000004E-2</v>
      </c>
      <c r="I17" s="149">
        <v>0.17899999999999999</v>
      </c>
      <c r="J17" s="149">
        <v>6.5000000000000002E-2</v>
      </c>
      <c r="K17" s="150">
        <v>8.0000000000000002E-3</v>
      </c>
      <c r="L17" s="134"/>
    </row>
    <row r="18" spans="1:12" s="90" customFormat="1" ht="14.25" customHeight="1" x14ac:dyDescent="0.25">
      <c r="A18" s="248"/>
      <c r="B18" s="201" t="s">
        <v>45</v>
      </c>
      <c r="C18" s="160">
        <v>0.33</v>
      </c>
      <c r="D18" s="149">
        <v>0.19500000000000001</v>
      </c>
      <c r="E18" s="150">
        <v>0.13</v>
      </c>
      <c r="F18" s="160">
        <v>0.21100000000000002</v>
      </c>
      <c r="G18" s="149">
        <v>0.114</v>
      </c>
      <c r="H18" s="150">
        <v>7.4999999999999997E-2</v>
      </c>
      <c r="I18" s="149">
        <v>0.19600000000000001</v>
      </c>
      <c r="J18" s="149">
        <v>6.7000000000000004E-2</v>
      </c>
      <c r="K18" s="150">
        <v>2.8999999999999998E-2</v>
      </c>
      <c r="L18" s="134"/>
    </row>
    <row r="19" spans="1:12" s="90" customFormat="1" ht="14.25" customHeight="1" x14ac:dyDescent="0.25">
      <c r="A19" s="247"/>
      <c r="B19" s="200" t="s">
        <v>46</v>
      </c>
      <c r="C19" s="161">
        <v>0.35</v>
      </c>
      <c r="D19" s="151">
        <v>0.23100000000000001</v>
      </c>
      <c r="E19" s="152">
        <v>0.155</v>
      </c>
      <c r="F19" s="161">
        <v>0.215</v>
      </c>
      <c r="G19" s="151">
        <v>0.122</v>
      </c>
      <c r="H19" s="152">
        <v>5.9000000000000004E-2</v>
      </c>
      <c r="I19" s="151">
        <v>0.20199999999999999</v>
      </c>
      <c r="J19" s="151">
        <v>8.4000000000000005E-2</v>
      </c>
      <c r="K19" s="152">
        <v>3.7000000000000005E-2</v>
      </c>
      <c r="L19" s="134"/>
    </row>
    <row r="20" spans="1:12" s="90" customFormat="1" ht="14.25" customHeight="1" x14ac:dyDescent="0.25">
      <c r="A20" s="246" t="s">
        <v>97</v>
      </c>
      <c r="B20" s="199" t="s">
        <v>40</v>
      </c>
      <c r="C20" s="159">
        <v>0.371</v>
      </c>
      <c r="D20" s="147">
        <v>0.16800000000000001</v>
      </c>
      <c r="E20" s="148">
        <v>4.5999999999999999E-2</v>
      </c>
      <c r="F20" s="159">
        <v>0.21899999999999997</v>
      </c>
      <c r="G20" s="147">
        <v>9.4E-2</v>
      </c>
      <c r="H20" s="148">
        <v>1.3999999999999999E-2</v>
      </c>
      <c r="I20" s="147">
        <v>0.251</v>
      </c>
      <c r="J20" s="147">
        <v>0.10099999999999999</v>
      </c>
      <c r="K20" s="148">
        <v>0.02</v>
      </c>
    </row>
    <row r="21" spans="1:12" s="90" customFormat="1" ht="14.25" customHeight="1" x14ac:dyDescent="0.25">
      <c r="A21" s="248"/>
      <c r="B21" s="201" t="s">
        <v>42</v>
      </c>
      <c r="C21" s="160">
        <v>0.307</v>
      </c>
      <c r="D21" s="149">
        <v>0.14400000000000002</v>
      </c>
      <c r="E21" s="150">
        <v>6.6000000000000003E-2</v>
      </c>
      <c r="F21" s="160">
        <v>0.21100000000000002</v>
      </c>
      <c r="G21" s="149">
        <v>8.900000000000001E-2</v>
      </c>
      <c r="H21" s="150">
        <v>3.7000000000000005E-2</v>
      </c>
      <c r="I21" s="149">
        <v>0.19699999999999998</v>
      </c>
      <c r="J21" s="149">
        <v>8.5999999999999993E-2</v>
      </c>
      <c r="K21" s="150">
        <v>2.5000000000000001E-2</v>
      </c>
      <c r="L21" s="133"/>
    </row>
    <row r="22" spans="1:12" s="90" customFormat="1" ht="14.25" customHeight="1" x14ac:dyDescent="0.25">
      <c r="A22" s="248"/>
      <c r="B22" s="201" t="s">
        <v>43</v>
      </c>
      <c r="C22" s="160">
        <v>0.36</v>
      </c>
      <c r="D22" s="149">
        <v>0.20499999999999999</v>
      </c>
      <c r="E22" s="150">
        <v>9.6999999999999989E-2</v>
      </c>
      <c r="F22" s="160">
        <v>0.26100000000000001</v>
      </c>
      <c r="G22" s="149">
        <v>0.14300000000000002</v>
      </c>
      <c r="H22" s="150">
        <v>5.2000000000000005E-2</v>
      </c>
      <c r="I22" s="149">
        <v>0.248</v>
      </c>
      <c r="J22" s="149">
        <v>0.11</v>
      </c>
      <c r="K22" s="150">
        <v>4.0999999999999995E-2</v>
      </c>
      <c r="L22" s="134"/>
    </row>
    <row r="23" spans="1:12" s="90" customFormat="1" ht="14.25" customHeight="1" x14ac:dyDescent="0.25">
      <c r="A23" s="248"/>
      <c r="B23" s="201" t="s">
        <v>44</v>
      </c>
      <c r="C23" s="160">
        <v>0.30099999999999999</v>
      </c>
      <c r="D23" s="149">
        <v>0.151</v>
      </c>
      <c r="E23" s="150">
        <v>7.0999999999999994E-2</v>
      </c>
      <c r="F23" s="160">
        <v>0.187</v>
      </c>
      <c r="G23" s="149">
        <v>9.9000000000000005E-2</v>
      </c>
      <c r="H23" s="150">
        <v>3.4000000000000002E-2</v>
      </c>
      <c r="I23" s="149">
        <v>0.23300000000000001</v>
      </c>
      <c r="J23" s="149">
        <v>7.400000000000001E-2</v>
      </c>
      <c r="K23" s="150">
        <v>8.0000000000000002E-3</v>
      </c>
      <c r="L23" s="134"/>
    </row>
    <row r="24" spans="1:12" s="90" customFormat="1" ht="14.25" customHeight="1" x14ac:dyDescent="0.25">
      <c r="A24" s="248"/>
      <c r="B24" s="201" t="s">
        <v>45</v>
      </c>
      <c r="C24" s="160">
        <v>0.313</v>
      </c>
      <c r="D24" s="149">
        <v>0.19600000000000001</v>
      </c>
      <c r="E24" s="150">
        <v>0.13500000000000001</v>
      </c>
      <c r="F24" s="160">
        <v>0.251</v>
      </c>
      <c r="G24" s="149">
        <v>0.14699999999999999</v>
      </c>
      <c r="H24" s="150">
        <v>8.199999999999999E-2</v>
      </c>
      <c r="I24" s="149">
        <v>0.17699999999999999</v>
      </c>
      <c r="J24" s="149">
        <v>9.6000000000000002E-2</v>
      </c>
      <c r="K24" s="150">
        <v>2.7999999999999997E-2</v>
      </c>
      <c r="L24" s="134"/>
    </row>
    <row r="25" spans="1:12" s="90" customFormat="1" ht="14.25" customHeight="1" x14ac:dyDescent="0.25">
      <c r="A25" s="248"/>
      <c r="B25" s="201" t="s">
        <v>46</v>
      </c>
      <c r="C25" s="160">
        <v>0.27899999999999997</v>
      </c>
      <c r="D25" s="149">
        <v>0.16600000000000001</v>
      </c>
      <c r="E25" s="150">
        <v>0.12300000000000001</v>
      </c>
      <c r="F25" s="160">
        <v>0.19399999999999998</v>
      </c>
      <c r="G25" s="149">
        <v>0.115</v>
      </c>
      <c r="H25" s="150">
        <v>7.2999999999999995E-2</v>
      </c>
      <c r="I25" s="149">
        <v>0.14099999999999999</v>
      </c>
      <c r="J25" s="149">
        <v>5.7999999999999996E-2</v>
      </c>
      <c r="K25" s="150">
        <v>1.7000000000000001E-2</v>
      </c>
      <c r="L25" s="134"/>
    </row>
    <row r="26" spans="1:12" s="90" customFormat="1" ht="14.25" customHeight="1" x14ac:dyDescent="0.25">
      <c r="A26" s="246" t="s">
        <v>98</v>
      </c>
      <c r="B26" s="199" t="s">
        <v>99</v>
      </c>
      <c r="C26" s="159">
        <v>0.38600000000000001</v>
      </c>
      <c r="D26" s="147">
        <v>0.25800000000000001</v>
      </c>
      <c r="E26" s="148">
        <v>0.14199999999999999</v>
      </c>
      <c r="F26" s="159">
        <v>0.28300000000000003</v>
      </c>
      <c r="G26" s="147">
        <v>0.16399999999999998</v>
      </c>
      <c r="H26" s="148">
        <v>7.4999999999999997E-2</v>
      </c>
      <c r="I26" s="147">
        <v>0.25700000000000001</v>
      </c>
      <c r="J26" s="147">
        <v>0.126</v>
      </c>
      <c r="K26" s="148">
        <v>3.2000000000000001E-2</v>
      </c>
      <c r="L26" s="134"/>
    </row>
    <row r="27" spans="1:12" s="90" customFormat="1" ht="14.25" customHeight="1" x14ac:dyDescent="0.25">
      <c r="A27" s="250"/>
      <c r="B27" s="201" t="s">
        <v>100</v>
      </c>
      <c r="C27" s="160">
        <v>0.34300000000000003</v>
      </c>
      <c r="D27" s="149">
        <v>0.191</v>
      </c>
      <c r="E27" s="150">
        <v>0.113</v>
      </c>
      <c r="F27" s="160">
        <v>0.23499999999999999</v>
      </c>
      <c r="G27" s="149">
        <v>0.124</v>
      </c>
      <c r="H27" s="150">
        <v>6.5000000000000002E-2</v>
      </c>
      <c r="I27" s="149">
        <v>0.217</v>
      </c>
      <c r="J27" s="149">
        <v>0.09</v>
      </c>
      <c r="K27" s="150">
        <v>2.7E-2</v>
      </c>
      <c r="L27" s="134"/>
    </row>
    <row r="28" spans="1:12" s="90" customFormat="1" ht="14.25" customHeight="1" x14ac:dyDescent="0.25">
      <c r="A28" s="250"/>
      <c r="B28" s="201" t="s">
        <v>101</v>
      </c>
      <c r="C28" s="160">
        <v>0.28600000000000003</v>
      </c>
      <c r="D28" s="149">
        <v>0.13</v>
      </c>
      <c r="E28" s="150">
        <v>6.4000000000000001E-2</v>
      </c>
      <c r="F28" s="160">
        <v>0.18899999999999997</v>
      </c>
      <c r="G28" s="149">
        <v>7.2999999999999995E-2</v>
      </c>
      <c r="H28" s="150">
        <v>3.3000000000000002E-2</v>
      </c>
      <c r="I28" s="149">
        <v>0.182</v>
      </c>
      <c r="J28" s="149">
        <v>6.5000000000000002E-2</v>
      </c>
      <c r="K28" s="150">
        <v>2.2000000000000002E-2</v>
      </c>
    </row>
    <row r="29" spans="1:12" s="90" customFormat="1" ht="14.25" customHeight="1" x14ac:dyDescent="0.25">
      <c r="A29" s="250"/>
      <c r="B29" s="201" t="s">
        <v>105</v>
      </c>
      <c r="C29" s="160">
        <v>0.313</v>
      </c>
      <c r="D29" s="149">
        <v>0.14699999999999999</v>
      </c>
      <c r="E29" s="150">
        <v>9.9000000000000005E-2</v>
      </c>
      <c r="F29" s="160">
        <v>0.193</v>
      </c>
      <c r="G29" s="149">
        <v>8.8000000000000009E-2</v>
      </c>
      <c r="H29" s="150">
        <v>5.0999999999999997E-2</v>
      </c>
      <c r="I29" s="149">
        <v>0.17100000000000001</v>
      </c>
      <c r="J29" s="149">
        <v>6.9000000000000006E-2</v>
      </c>
      <c r="K29" s="150">
        <v>2.2000000000000002E-2</v>
      </c>
      <c r="L29" s="133"/>
    </row>
    <row r="30" spans="1:12" s="90" customFormat="1" ht="14.25" customHeight="1" x14ac:dyDescent="0.25">
      <c r="A30" s="251"/>
      <c r="B30" s="202" t="s">
        <v>106</v>
      </c>
      <c r="C30" s="161">
        <v>0.23600000000000002</v>
      </c>
      <c r="D30" s="151">
        <v>0.109</v>
      </c>
      <c r="E30" s="152">
        <v>6.3E-2</v>
      </c>
      <c r="F30" s="161">
        <v>0.14000000000000001</v>
      </c>
      <c r="G30" s="151">
        <v>5.7000000000000002E-2</v>
      </c>
      <c r="H30" s="152">
        <v>3.5000000000000003E-2</v>
      </c>
      <c r="I30" s="151">
        <v>0.10800000000000001</v>
      </c>
      <c r="J30" s="151">
        <v>2.7000000000000003E-2</v>
      </c>
      <c r="K30" s="152">
        <v>1.6E-2</v>
      </c>
      <c r="L30" s="134"/>
    </row>
    <row r="31" spans="1:12" s="90" customFormat="1" ht="14.25" customHeight="1" x14ac:dyDescent="0.25">
      <c r="A31" s="250" t="s">
        <v>103</v>
      </c>
      <c r="B31" s="201" t="s">
        <v>47</v>
      </c>
      <c r="C31" s="160">
        <v>0.13500000000000001</v>
      </c>
      <c r="D31" s="149">
        <v>0.06</v>
      </c>
      <c r="E31" s="150">
        <v>4.5999999999999999E-2</v>
      </c>
      <c r="F31" s="160">
        <v>0.08</v>
      </c>
      <c r="G31" s="149">
        <v>3.9E-2</v>
      </c>
      <c r="H31" s="150">
        <v>2.6000000000000002E-2</v>
      </c>
      <c r="I31" s="149">
        <v>6.6000000000000003E-2</v>
      </c>
      <c r="J31" s="149">
        <v>2.8999999999999998E-2</v>
      </c>
      <c r="K31" s="150">
        <v>1.3000000000000001E-2</v>
      </c>
      <c r="L31" s="134"/>
    </row>
    <row r="32" spans="1:12" s="90" customFormat="1" ht="14.25" customHeight="1" x14ac:dyDescent="0.25">
      <c r="A32" s="250"/>
      <c r="B32" s="201" t="s">
        <v>48</v>
      </c>
      <c r="C32" s="160">
        <v>0.379</v>
      </c>
      <c r="D32" s="149">
        <v>0.2</v>
      </c>
      <c r="E32" s="150">
        <v>0.106</v>
      </c>
      <c r="F32" s="160">
        <v>0.25900000000000001</v>
      </c>
      <c r="G32" s="149">
        <v>0.12300000000000001</v>
      </c>
      <c r="H32" s="150">
        <v>5.5E-2</v>
      </c>
      <c r="I32" s="149">
        <v>0.251</v>
      </c>
      <c r="J32" s="149">
        <v>9.6999999999999989E-2</v>
      </c>
      <c r="K32" s="150">
        <v>2.2000000000000002E-2</v>
      </c>
      <c r="L32" s="134"/>
    </row>
    <row r="33" spans="1:12" s="90" customFormat="1" ht="14.25" customHeight="1" x14ac:dyDescent="0.25">
      <c r="A33" s="250"/>
      <c r="B33" s="201" t="s">
        <v>49</v>
      </c>
      <c r="C33" s="160">
        <v>0.40200000000000002</v>
      </c>
      <c r="D33" s="149">
        <v>0.245</v>
      </c>
      <c r="E33" s="150">
        <v>0.14099999999999999</v>
      </c>
      <c r="F33" s="160">
        <v>0.27899999999999997</v>
      </c>
      <c r="G33" s="149">
        <v>0.151</v>
      </c>
      <c r="H33" s="150">
        <v>7.6999999999999999E-2</v>
      </c>
      <c r="I33" s="149">
        <v>0.23899999999999999</v>
      </c>
      <c r="J33" s="149">
        <v>0.11</v>
      </c>
      <c r="K33" s="150">
        <v>3.6000000000000004E-2</v>
      </c>
      <c r="L33" s="134"/>
    </row>
    <row r="34" spans="1:12" s="90" customFormat="1" ht="14.25" customHeight="1" x14ac:dyDescent="0.25">
      <c r="A34" s="251"/>
      <c r="B34" s="200" t="s">
        <v>102</v>
      </c>
      <c r="C34" s="161">
        <v>0.39899999999999997</v>
      </c>
      <c r="D34" s="151">
        <v>0.24100000000000002</v>
      </c>
      <c r="E34" s="152">
        <v>0.13800000000000001</v>
      </c>
      <c r="F34" s="161">
        <v>0.27600000000000002</v>
      </c>
      <c r="G34" s="151">
        <v>0.14499999999999999</v>
      </c>
      <c r="H34" s="152">
        <v>7.5999999999999998E-2</v>
      </c>
      <c r="I34" s="151">
        <v>0.24399999999999999</v>
      </c>
      <c r="J34" s="151">
        <v>0.11</v>
      </c>
      <c r="K34" s="152">
        <v>3.5000000000000003E-2</v>
      </c>
      <c r="L34" s="134"/>
    </row>
    <row r="35" spans="1:12" s="90" customFormat="1" ht="14.25" customHeight="1" x14ac:dyDescent="0.25">
      <c r="A35" s="195"/>
      <c r="B35" s="184"/>
      <c r="K35" s="134"/>
      <c r="L35" s="134"/>
    </row>
    <row r="36" spans="1:12" s="90" customFormat="1" ht="14.25" customHeight="1" x14ac:dyDescent="0.25">
      <c r="A36" s="181"/>
      <c r="B36" s="183"/>
      <c r="C36" s="112"/>
    </row>
    <row r="37" spans="1:12" s="90" customFormat="1" ht="14.25" customHeight="1" x14ac:dyDescent="0.25">
      <c r="A37" s="196"/>
      <c r="B37" s="186"/>
      <c r="C37" s="112"/>
    </row>
    <row r="38" spans="1:12" s="90" customFormat="1" ht="14.25" customHeight="1" x14ac:dyDescent="0.25">
      <c r="A38" s="196"/>
      <c r="B38" s="186"/>
      <c r="C38" s="112"/>
    </row>
    <row r="39" spans="1:12" s="90" customFormat="1" ht="14.25" customHeight="1" x14ac:dyDescent="0.25">
      <c r="A39" s="196"/>
      <c r="B39" s="183"/>
      <c r="C39" s="112"/>
    </row>
    <row r="40" spans="1:12" s="90" customFormat="1" ht="14.25" customHeight="1" x14ac:dyDescent="0.25">
      <c r="A40" s="196"/>
      <c r="B40" s="186"/>
      <c r="C40" s="112"/>
    </row>
    <row r="41" spans="1:12" s="90" customFormat="1" ht="14.25" customHeight="1" x14ac:dyDescent="0.25">
      <c r="A41" s="196"/>
      <c r="B41" s="186"/>
      <c r="C41" s="112"/>
    </row>
    <row r="42" spans="1:12" s="90" customFormat="1" ht="14.25" customHeight="1" x14ac:dyDescent="0.25">
      <c r="A42" s="196"/>
      <c r="B42" s="183"/>
      <c r="C42" s="112"/>
    </row>
    <row r="43" spans="1:12" s="90" customFormat="1" ht="14.25" customHeight="1" x14ac:dyDescent="0.25">
      <c r="A43" s="196"/>
      <c r="B43" s="186"/>
      <c r="C43" s="112"/>
    </row>
    <row r="44" spans="1:12" s="90" customFormat="1" ht="14.25" customHeight="1" x14ac:dyDescent="0.25">
      <c r="A44" s="196"/>
      <c r="B44" s="186"/>
      <c r="C44" s="112"/>
    </row>
    <row r="45" spans="1:12" s="90" customFormat="1" ht="14.25" customHeight="1" x14ac:dyDescent="0.25">
      <c r="A45" s="181"/>
      <c r="B45" s="183"/>
      <c r="C45" s="112"/>
    </row>
    <row r="46" spans="1:12" s="90" customFormat="1" ht="14.25" customHeight="1" x14ac:dyDescent="0.25">
      <c r="A46" s="196"/>
      <c r="B46" s="186"/>
      <c r="C46" s="112"/>
    </row>
    <row r="47" spans="1:12" s="90" customFormat="1" ht="14.25" customHeight="1" x14ac:dyDescent="0.25">
      <c r="A47" s="196"/>
      <c r="B47" s="186"/>
      <c r="C47" s="112"/>
    </row>
    <row r="48" spans="1:12" s="90" customFormat="1" ht="14.25" customHeight="1" x14ac:dyDescent="0.25">
      <c r="A48" s="196"/>
      <c r="B48" s="183"/>
      <c r="C48" s="112"/>
    </row>
    <row r="49" spans="1:3" s="90" customFormat="1" ht="14.25" customHeight="1" x14ac:dyDescent="0.25">
      <c r="A49" s="196"/>
      <c r="B49" s="186"/>
      <c r="C49" s="112"/>
    </row>
    <row r="50" spans="1:3" s="90" customFormat="1" ht="14.25" customHeight="1" x14ac:dyDescent="0.25">
      <c r="A50" s="196"/>
      <c r="B50" s="186"/>
      <c r="C50" s="112"/>
    </row>
    <row r="51" spans="1:3" s="90" customFormat="1" ht="14.25" customHeight="1" x14ac:dyDescent="0.25">
      <c r="A51" s="196"/>
      <c r="B51" s="183"/>
      <c r="C51" s="112"/>
    </row>
    <row r="52" spans="1:3" s="90" customFormat="1" ht="14.25" customHeight="1" x14ac:dyDescent="0.25">
      <c r="A52" s="196"/>
      <c r="B52" s="186"/>
      <c r="C52" s="112"/>
    </row>
    <row r="53" spans="1:3" s="90" customFormat="1" ht="14.25" customHeight="1" x14ac:dyDescent="0.25">
      <c r="A53" s="196"/>
      <c r="B53" s="186"/>
      <c r="C53" s="112"/>
    </row>
    <row r="54" spans="1:3" s="90" customFormat="1" ht="14.25" customHeight="1" x14ac:dyDescent="0.25">
      <c r="A54" s="181"/>
      <c r="B54" s="183"/>
      <c r="C54" s="112"/>
    </row>
    <row r="55" spans="1:3" s="90" customFormat="1" ht="14.25" customHeight="1" x14ac:dyDescent="0.25">
      <c r="A55" s="196"/>
      <c r="B55" s="186"/>
      <c r="C55" s="112"/>
    </row>
    <row r="56" spans="1:3" s="90" customFormat="1" ht="14.25" customHeight="1" x14ac:dyDescent="0.25">
      <c r="A56" s="196"/>
      <c r="B56" s="186"/>
      <c r="C56" s="112"/>
    </row>
    <row r="57" spans="1:3" s="90" customFormat="1" ht="14.25" customHeight="1" x14ac:dyDescent="0.25">
      <c r="A57" s="196"/>
      <c r="B57" s="183"/>
      <c r="C57" s="112"/>
    </row>
    <row r="58" spans="1:3" s="90" customFormat="1" ht="14.25" customHeight="1" x14ac:dyDescent="0.25">
      <c r="A58" s="196"/>
      <c r="B58" s="186"/>
      <c r="C58" s="112"/>
    </row>
    <row r="59" spans="1:3" s="90" customFormat="1" ht="14.25" customHeight="1" x14ac:dyDescent="0.25">
      <c r="A59" s="196"/>
      <c r="B59" s="186"/>
      <c r="C59" s="112"/>
    </row>
    <row r="60" spans="1:3" s="90" customFormat="1" ht="14.25" customHeight="1" x14ac:dyDescent="0.25">
      <c r="A60" s="196"/>
      <c r="B60" s="183"/>
      <c r="C60" s="112"/>
    </row>
    <row r="61" spans="1:3" s="90" customFormat="1" ht="14.25" customHeight="1" x14ac:dyDescent="0.25">
      <c r="A61" s="196"/>
      <c r="B61" s="186"/>
      <c r="C61" s="112"/>
    </row>
    <row r="62" spans="1:3" s="90" customFormat="1" ht="14.25" customHeight="1" x14ac:dyDescent="0.25">
      <c r="A62" s="196"/>
      <c r="B62" s="186"/>
      <c r="C62" s="112"/>
    </row>
    <row r="63" spans="1:3" s="90" customFormat="1" ht="14.25" customHeight="1" x14ac:dyDescent="0.25">
      <c r="A63" s="181"/>
      <c r="B63" s="183"/>
      <c r="C63" s="112"/>
    </row>
    <row r="64" spans="1:3" s="90" customFormat="1" ht="14.25" customHeight="1" x14ac:dyDescent="0.25">
      <c r="A64" s="196"/>
      <c r="B64" s="186"/>
      <c r="C64" s="112"/>
    </row>
    <row r="65" spans="1:3" s="90" customFormat="1" ht="14.25" customHeight="1" x14ac:dyDescent="0.25">
      <c r="A65" s="196"/>
      <c r="B65" s="186"/>
      <c r="C65" s="112"/>
    </row>
    <row r="66" spans="1:3" s="90" customFormat="1" ht="14.25" customHeight="1" x14ac:dyDescent="0.25">
      <c r="A66" s="196"/>
      <c r="B66" s="183"/>
      <c r="C66" s="112"/>
    </row>
    <row r="67" spans="1:3" s="90" customFormat="1" ht="14.25" customHeight="1" x14ac:dyDescent="0.25">
      <c r="A67" s="196"/>
      <c r="B67" s="186"/>
      <c r="C67" s="112"/>
    </row>
    <row r="68" spans="1:3" s="90" customFormat="1" ht="14.25" customHeight="1" x14ac:dyDescent="0.25">
      <c r="A68" s="196"/>
      <c r="B68" s="186"/>
      <c r="C68" s="112"/>
    </row>
    <row r="69" spans="1:3" s="90" customFormat="1" ht="14.25" customHeight="1" x14ac:dyDescent="0.25">
      <c r="A69" s="196"/>
      <c r="B69" s="183"/>
      <c r="C69" s="112"/>
    </row>
    <row r="70" spans="1:3" s="90" customFormat="1" ht="14.25" customHeight="1" x14ac:dyDescent="0.25">
      <c r="A70" s="196"/>
      <c r="B70" s="186"/>
      <c r="C70" s="112"/>
    </row>
    <row r="71" spans="1:3" s="90" customFormat="1" ht="14.25" customHeight="1" x14ac:dyDescent="0.25">
      <c r="A71" s="196"/>
      <c r="B71" s="186"/>
      <c r="C71" s="112"/>
    </row>
    <row r="72" spans="1:3" s="90" customFormat="1" ht="14.25" customHeight="1" x14ac:dyDescent="0.25">
      <c r="A72" s="181"/>
      <c r="B72" s="183"/>
      <c r="C72" s="112"/>
    </row>
    <row r="73" spans="1:3" s="90" customFormat="1" ht="14.25" customHeight="1" x14ac:dyDescent="0.25">
      <c r="A73" s="196"/>
      <c r="B73" s="186"/>
      <c r="C73" s="112"/>
    </row>
    <row r="74" spans="1:3" s="90" customFormat="1" ht="14.25" customHeight="1" x14ac:dyDescent="0.25">
      <c r="A74" s="196"/>
      <c r="B74" s="186"/>
      <c r="C74" s="112"/>
    </row>
    <row r="75" spans="1:3" s="90" customFormat="1" ht="14.25" customHeight="1" x14ac:dyDescent="0.25">
      <c r="A75" s="196"/>
      <c r="B75" s="183"/>
      <c r="C75" s="112"/>
    </row>
    <row r="76" spans="1:3" s="90" customFormat="1" ht="14.25" customHeight="1" x14ac:dyDescent="0.25">
      <c r="A76" s="196"/>
      <c r="B76" s="186"/>
      <c r="C76" s="112"/>
    </row>
    <row r="77" spans="1:3" s="90" customFormat="1" ht="14.25" customHeight="1" x14ac:dyDescent="0.25">
      <c r="A77" s="196"/>
      <c r="B77" s="186"/>
      <c r="C77" s="112"/>
    </row>
    <row r="78" spans="1:3" s="90" customFormat="1" ht="14.25" customHeight="1" x14ac:dyDescent="0.25">
      <c r="A78" s="196"/>
      <c r="B78" s="183"/>
      <c r="C78" s="112"/>
    </row>
    <row r="79" spans="1:3" s="90" customFormat="1" ht="14.25" customHeight="1" x14ac:dyDescent="0.25">
      <c r="A79" s="196"/>
      <c r="B79" s="186"/>
      <c r="C79" s="112"/>
    </row>
    <row r="80" spans="1:3" s="90" customFormat="1" ht="14.25" customHeight="1" x14ac:dyDescent="0.25">
      <c r="A80" s="196"/>
      <c r="B80" s="186"/>
      <c r="C80" s="112"/>
    </row>
    <row r="81" spans="1:3" s="90" customFormat="1" ht="14.25" customHeight="1" x14ac:dyDescent="0.25">
      <c r="A81" s="181"/>
      <c r="B81" s="183"/>
      <c r="C81" s="112"/>
    </row>
    <row r="82" spans="1:3" s="90" customFormat="1" ht="14.25" customHeight="1" x14ac:dyDescent="0.25">
      <c r="A82" s="196"/>
      <c r="B82" s="186"/>
      <c r="C82" s="112"/>
    </row>
    <row r="83" spans="1:3" s="90" customFormat="1" ht="14.25" customHeight="1" x14ac:dyDescent="0.25">
      <c r="A83" s="196"/>
      <c r="B83" s="186"/>
      <c r="C83" s="112"/>
    </row>
    <row r="84" spans="1:3" s="90" customFormat="1" ht="14.25" customHeight="1" x14ac:dyDescent="0.25">
      <c r="A84" s="196"/>
      <c r="B84" s="183"/>
      <c r="C84" s="112"/>
    </row>
    <row r="85" spans="1:3" s="90" customFormat="1" ht="14.25" customHeight="1" x14ac:dyDescent="0.25">
      <c r="A85" s="196"/>
      <c r="B85" s="186"/>
      <c r="C85" s="112"/>
    </row>
    <row r="86" spans="1:3" s="90" customFormat="1" ht="14.25" customHeight="1" x14ac:dyDescent="0.25">
      <c r="A86" s="196"/>
      <c r="B86" s="186"/>
      <c r="C86" s="112"/>
    </row>
    <row r="87" spans="1:3" s="90" customFormat="1" ht="14.25" customHeight="1" x14ac:dyDescent="0.25">
      <c r="A87" s="196"/>
      <c r="B87" s="183"/>
      <c r="C87" s="112"/>
    </row>
    <row r="88" spans="1:3" s="90" customFormat="1" ht="14.25" customHeight="1" x14ac:dyDescent="0.25">
      <c r="A88" s="196"/>
      <c r="B88" s="186"/>
      <c r="C88" s="112"/>
    </row>
    <row r="89" spans="1:3" s="90" customFormat="1" ht="14.25" customHeight="1" x14ac:dyDescent="0.25">
      <c r="A89" s="196"/>
      <c r="B89" s="186"/>
      <c r="C89" s="112"/>
    </row>
    <row r="90" spans="1:3" s="90" customFormat="1" ht="14.25" customHeight="1" x14ac:dyDescent="0.25">
      <c r="A90" s="181"/>
      <c r="B90" s="183"/>
      <c r="C90" s="112"/>
    </row>
    <row r="91" spans="1:3" s="90" customFormat="1" ht="14.25" customHeight="1" x14ac:dyDescent="0.25">
      <c r="A91" s="196"/>
      <c r="B91" s="186"/>
      <c r="C91" s="112"/>
    </row>
    <row r="92" spans="1:3" s="90" customFormat="1" ht="14.25" customHeight="1" x14ac:dyDescent="0.25">
      <c r="A92" s="196"/>
      <c r="B92" s="186"/>
      <c r="C92" s="112"/>
    </row>
    <row r="93" spans="1:3" s="90" customFormat="1" ht="14.25" customHeight="1" x14ac:dyDescent="0.25">
      <c r="A93" s="196"/>
      <c r="B93" s="183"/>
      <c r="C93" s="112"/>
    </row>
    <row r="94" spans="1:3" s="90" customFormat="1" ht="14.25" customHeight="1" x14ac:dyDescent="0.25">
      <c r="A94" s="196"/>
      <c r="B94" s="186"/>
      <c r="C94" s="112"/>
    </row>
    <row r="95" spans="1:3" s="90" customFormat="1" ht="14.25" customHeight="1" x14ac:dyDescent="0.25">
      <c r="A95" s="196"/>
      <c r="B95" s="186"/>
      <c r="C95" s="112"/>
    </row>
    <row r="96" spans="1:3" s="90" customFormat="1" ht="14.25" customHeight="1" x14ac:dyDescent="0.25">
      <c r="A96" s="196"/>
      <c r="B96" s="183"/>
      <c r="C96" s="112"/>
    </row>
    <row r="97" spans="1:3" s="90" customFormat="1" ht="14.25" customHeight="1" x14ac:dyDescent="0.25">
      <c r="A97" s="196"/>
      <c r="B97" s="186"/>
      <c r="C97" s="112"/>
    </row>
    <row r="98" spans="1:3" s="90" customFormat="1" ht="14.25" customHeight="1" x14ac:dyDescent="0.25">
      <c r="A98" s="196"/>
      <c r="B98" s="186"/>
      <c r="C98" s="112"/>
    </row>
    <row r="99" spans="1:3" s="90" customFormat="1" ht="14.25" customHeight="1" x14ac:dyDescent="0.25">
      <c r="A99" s="181"/>
      <c r="B99" s="183"/>
      <c r="C99" s="112"/>
    </row>
    <row r="100" spans="1:3" s="90" customFormat="1" ht="14.25" customHeight="1" x14ac:dyDescent="0.25">
      <c r="A100" s="196"/>
      <c r="B100" s="186"/>
      <c r="C100" s="112"/>
    </row>
    <row r="101" spans="1:3" s="90" customFormat="1" ht="14.25" customHeight="1" x14ac:dyDescent="0.25">
      <c r="A101" s="196"/>
      <c r="B101" s="186"/>
      <c r="C101" s="112"/>
    </row>
    <row r="102" spans="1:3" s="90" customFormat="1" ht="14.25" customHeight="1" x14ac:dyDescent="0.25">
      <c r="A102" s="196"/>
      <c r="B102" s="183"/>
      <c r="C102" s="112"/>
    </row>
    <row r="103" spans="1:3" s="90" customFormat="1" ht="14.25" customHeight="1" x14ac:dyDescent="0.25">
      <c r="A103" s="196"/>
      <c r="B103" s="186"/>
      <c r="C103" s="112"/>
    </row>
    <row r="104" spans="1:3" s="90" customFormat="1" ht="14.25" customHeight="1" x14ac:dyDescent="0.25">
      <c r="A104" s="196"/>
      <c r="B104" s="186"/>
      <c r="C104" s="112"/>
    </row>
    <row r="105" spans="1:3" s="90" customFormat="1" ht="14.25" customHeight="1" x14ac:dyDescent="0.25">
      <c r="A105" s="196"/>
      <c r="B105" s="183"/>
      <c r="C105" s="112"/>
    </row>
    <row r="106" spans="1:3" s="90" customFormat="1" ht="14.25" customHeight="1" x14ac:dyDescent="0.25">
      <c r="A106" s="196"/>
      <c r="B106" s="186"/>
      <c r="C106" s="112"/>
    </row>
    <row r="107" spans="1:3" s="90" customFormat="1" ht="14.25" customHeight="1" x14ac:dyDescent="0.25">
      <c r="A107" s="196"/>
      <c r="B107" s="186"/>
      <c r="C107" s="112"/>
    </row>
    <row r="108" spans="1:3" s="90" customFormat="1" ht="14.25" customHeight="1" x14ac:dyDescent="0.25">
      <c r="A108" s="181"/>
      <c r="B108" s="183"/>
      <c r="C108" s="112"/>
    </row>
    <row r="109" spans="1:3" s="90" customFormat="1" ht="14.25" customHeight="1" x14ac:dyDescent="0.25">
      <c r="A109" s="196"/>
      <c r="B109" s="186"/>
      <c r="C109" s="112"/>
    </row>
    <row r="110" spans="1:3" s="90" customFormat="1" ht="14.25" customHeight="1" x14ac:dyDescent="0.25">
      <c r="A110" s="196"/>
      <c r="B110" s="186"/>
      <c r="C110" s="112"/>
    </row>
    <row r="111" spans="1:3" s="90" customFormat="1" ht="14.25" customHeight="1" x14ac:dyDescent="0.25">
      <c r="A111" s="196"/>
      <c r="B111" s="183"/>
      <c r="C111" s="112"/>
    </row>
    <row r="112" spans="1:3" s="90" customFormat="1" ht="14.25" customHeight="1" x14ac:dyDescent="0.25">
      <c r="A112" s="196"/>
      <c r="B112" s="186"/>
      <c r="C112" s="112"/>
    </row>
    <row r="113" spans="1:3" s="90" customFormat="1" ht="14.25" customHeight="1" x14ac:dyDescent="0.25">
      <c r="A113" s="196"/>
      <c r="B113" s="186"/>
      <c r="C113" s="112"/>
    </row>
    <row r="114" spans="1:3" s="90" customFormat="1" ht="14.25" customHeight="1" x14ac:dyDescent="0.25">
      <c r="A114" s="196"/>
      <c r="B114" s="183"/>
      <c r="C114" s="112"/>
    </row>
    <row r="115" spans="1:3" s="90" customFormat="1" ht="14.25" customHeight="1" x14ac:dyDescent="0.25">
      <c r="A115" s="196"/>
      <c r="B115" s="186"/>
      <c r="C115" s="112"/>
    </row>
    <row r="116" spans="1:3" s="90" customFormat="1" ht="14.25" customHeight="1" x14ac:dyDescent="0.25">
      <c r="A116" s="196"/>
      <c r="B116" s="186"/>
      <c r="C116" s="112"/>
    </row>
    <row r="117" spans="1:3" s="90" customFormat="1" ht="14.25" customHeight="1" x14ac:dyDescent="0.25">
      <c r="A117" s="181"/>
      <c r="B117" s="183"/>
      <c r="C117" s="112"/>
    </row>
    <row r="118" spans="1:3" s="90" customFormat="1" ht="14.25" customHeight="1" x14ac:dyDescent="0.25">
      <c r="A118" s="196"/>
      <c r="B118" s="186"/>
      <c r="C118" s="112"/>
    </row>
    <row r="119" spans="1:3" s="90" customFormat="1" ht="14.25" customHeight="1" x14ac:dyDescent="0.25">
      <c r="A119" s="196"/>
      <c r="B119" s="186"/>
      <c r="C119" s="112"/>
    </row>
    <row r="120" spans="1:3" s="90" customFormat="1" ht="14.25" customHeight="1" x14ac:dyDescent="0.25">
      <c r="A120" s="196"/>
      <c r="B120" s="183"/>
      <c r="C120" s="112"/>
    </row>
    <row r="121" spans="1:3" s="90" customFormat="1" ht="14.25" customHeight="1" x14ac:dyDescent="0.25">
      <c r="A121" s="196"/>
      <c r="B121" s="186"/>
      <c r="C121" s="112"/>
    </row>
    <row r="122" spans="1:3" s="90" customFormat="1" ht="14.25" customHeight="1" x14ac:dyDescent="0.25">
      <c r="A122" s="196"/>
      <c r="B122" s="186"/>
      <c r="C122" s="112"/>
    </row>
    <row r="123" spans="1:3" s="90" customFormat="1" ht="14.25" customHeight="1" x14ac:dyDescent="0.25">
      <c r="A123" s="196"/>
      <c r="B123" s="183"/>
      <c r="C123" s="112"/>
    </row>
    <row r="124" spans="1:3" s="90" customFormat="1" ht="14.25" customHeight="1" x14ac:dyDescent="0.25">
      <c r="A124" s="196"/>
      <c r="B124" s="186"/>
      <c r="C124" s="112"/>
    </row>
    <row r="125" spans="1:3" s="90" customFormat="1" ht="14.25" customHeight="1" x14ac:dyDescent="0.25">
      <c r="A125" s="196"/>
      <c r="B125" s="186"/>
      <c r="C125" s="112"/>
    </row>
    <row r="126" spans="1:3" s="90" customFormat="1" ht="14.25" customHeight="1" x14ac:dyDescent="0.25">
      <c r="A126" s="181"/>
      <c r="B126" s="183"/>
      <c r="C126" s="112"/>
    </row>
    <row r="127" spans="1:3" s="90" customFormat="1" ht="14.25" customHeight="1" x14ac:dyDescent="0.25">
      <c r="A127" s="196"/>
      <c r="B127" s="186"/>
      <c r="C127" s="112"/>
    </row>
    <row r="128" spans="1:3" s="90" customFormat="1" ht="14.25" customHeight="1" x14ac:dyDescent="0.25">
      <c r="A128" s="196"/>
      <c r="B128" s="186"/>
      <c r="C128" s="112"/>
    </row>
    <row r="129" spans="1:3" s="90" customFormat="1" ht="14.25" customHeight="1" x14ac:dyDescent="0.25">
      <c r="A129" s="196"/>
      <c r="B129" s="183"/>
      <c r="C129" s="112"/>
    </row>
    <row r="130" spans="1:3" s="90" customFormat="1" ht="14.25" customHeight="1" x14ac:dyDescent="0.25">
      <c r="A130" s="196"/>
      <c r="B130" s="186"/>
      <c r="C130" s="112"/>
    </row>
    <row r="131" spans="1:3" s="90" customFormat="1" ht="14.25" customHeight="1" x14ac:dyDescent="0.25">
      <c r="A131" s="196"/>
      <c r="B131" s="186"/>
      <c r="C131" s="112"/>
    </row>
    <row r="132" spans="1:3" s="90" customFormat="1" ht="14.25" customHeight="1" x14ac:dyDescent="0.25">
      <c r="A132" s="196"/>
      <c r="B132" s="183"/>
      <c r="C132" s="112"/>
    </row>
    <row r="133" spans="1:3" s="90" customFormat="1" ht="14.25" customHeight="1" x14ac:dyDescent="0.25">
      <c r="A133" s="196"/>
      <c r="B133" s="186"/>
      <c r="C133" s="112"/>
    </row>
    <row r="134" spans="1:3" s="90" customFormat="1" ht="14.25" customHeight="1" x14ac:dyDescent="0.25">
      <c r="A134" s="196"/>
      <c r="B134" s="186"/>
      <c r="C134" s="112"/>
    </row>
    <row r="135" spans="1:3" s="90" customFormat="1" ht="14.25" customHeight="1" x14ac:dyDescent="0.25">
      <c r="A135" s="181"/>
      <c r="B135" s="183"/>
      <c r="C135" s="112"/>
    </row>
    <row r="136" spans="1:3" s="90" customFormat="1" ht="14.25" customHeight="1" x14ac:dyDescent="0.25">
      <c r="A136" s="196"/>
      <c r="B136" s="186"/>
      <c r="C136" s="112"/>
    </row>
    <row r="137" spans="1:3" s="90" customFormat="1" ht="14.25" customHeight="1" x14ac:dyDescent="0.25">
      <c r="A137" s="196"/>
      <c r="B137" s="186"/>
      <c r="C137" s="112"/>
    </row>
    <row r="138" spans="1:3" s="90" customFormat="1" ht="14.25" customHeight="1" x14ac:dyDescent="0.25">
      <c r="A138" s="196"/>
      <c r="B138" s="183"/>
      <c r="C138" s="112"/>
    </row>
    <row r="139" spans="1:3" s="90" customFormat="1" ht="14.25" customHeight="1" x14ac:dyDescent="0.25">
      <c r="A139" s="196"/>
      <c r="B139" s="186"/>
      <c r="C139" s="112"/>
    </row>
    <row r="140" spans="1:3" s="90" customFormat="1" ht="14.25" customHeight="1" x14ac:dyDescent="0.25">
      <c r="A140" s="196"/>
      <c r="B140" s="186"/>
      <c r="C140" s="112"/>
    </row>
    <row r="141" spans="1:3" s="90" customFormat="1" ht="14.25" customHeight="1" x14ac:dyDescent="0.25">
      <c r="A141" s="196"/>
      <c r="B141" s="183"/>
      <c r="C141" s="112"/>
    </row>
    <row r="142" spans="1:3" s="90" customFormat="1" ht="14.25" customHeight="1" x14ac:dyDescent="0.25">
      <c r="A142" s="196"/>
      <c r="B142" s="186"/>
      <c r="C142" s="112"/>
    </row>
    <row r="143" spans="1:3" s="90" customFormat="1" ht="14.25" customHeight="1" x14ac:dyDescent="0.25">
      <c r="A143" s="196"/>
      <c r="B143" s="186"/>
      <c r="C143" s="112"/>
    </row>
    <row r="144" spans="1:3" s="90" customFormat="1" ht="14.25" customHeight="1" x14ac:dyDescent="0.25">
      <c r="A144" s="181"/>
      <c r="B144" s="183"/>
      <c r="C144" s="112"/>
    </row>
    <row r="145" spans="1:3" s="90" customFormat="1" ht="14.25" customHeight="1" x14ac:dyDescent="0.25">
      <c r="A145" s="196"/>
      <c r="B145" s="186"/>
      <c r="C145" s="112"/>
    </row>
    <row r="146" spans="1:3" s="90" customFormat="1" ht="14.25" customHeight="1" x14ac:dyDescent="0.25">
      <c r="A146" s="196"/>
      <c r="B146" s="186"/>
      <c r="C146" s="112"/>
    </row>
    <row r="147" spans="1:3" s="90" customFormat="1" ht="14.25" customHeight="1" x14ac:dyDescent="0.25">
      <c r="A147" s="196"/>
      <c r="B147" s="183"/>
      <c r="C147" s="112"/>
    </row>
    <row r="148" spans="1:3" s="90" customFormat="1" ht="14.25" customHeight="1" x14ac:dyDescent="0.25">
      <c r="A148" s="196"/>
      <c r="B148" s="186"/>
      <c r="C148" s="112"/>
    </row>
    <row r="149" spans="1:3" s="90" customFormat="1" ht="14.25" customHeight="1" x14ac:dyDescent="0.25">
      <c r="A149" s="196"/>
      <c r="B149" s="186"/>
      <c r="C149" s="112"/>
    </row>
    <row r="150" spans="1:3" s="90" customFormat="1" ht="14.25" customHeight="1" x14ac:dyDescent="0.25">
      <c r="A150" s="196"/>
      <c r="B150" s="183"/>
      <c r="C150" s="112"/>
    </row>
    <row r="151" spans="1:3" s="90" customFormat="1" ht="14.25" customHeight="1" x14ac:dyDescent="0.25">
      <c r="A151" s="196"/>
      <c r="B151" s="186"/>
      <c r="C151" s="112"/>
    </row>
    <row r="152" spans="1:3" s="90" customFormat="1" ht="14.25" customHeight="1" x14ac:dyDescent="0.25">
      <c r="A152" s="196"/>
      <c r="B152" s="186"/>
      <c r="C152" s="112"/>
    </row>
    <row r="153" spans="1:3" s="90" customFormat="1" ht="14.25" customHeight="1" x14ac:dyDescent="0.25">
      <c r="A153" s="181"/>
      <c r="B153" s="183"/>
      <c r="C153" s="112"/>
    </row>
    <row r="154" spans="1:3" s="90" customFormat="1" ht="14.25" customHeight="1" x14ac:dyDescent="0.25">
      <c r="A154" s="196"/>
      <c r="B154" s="186"/>
      <c r="C154" s="112"/>
    </row>
    <row r="155" spans="1:3" s="90" customFormat="1" ht="14.25" customHeight="1" x14ac:dyDescent="0.25">
      <c r="A155" s="196"/>
      <c r="B155" s="186"/>
      <c r="C155" s="112"/>
    </row>
    <row r="156" spans="1:3" s="90" customFormat="1" ht="14.25" customHeight="1" x14ac:dyDescent="0.25">
      <c r="A156" s="196"/>
      <c r="B156" s="183"/>
      <c r="C156" s="112"/>
    </row>
    <row r="157" spans="1:3" s="90" customFormat="1" ht="14.25" customHeight="1" x14ac:dyDescent="0.25">
      <c r="A157" s="196"/>
      <c r="B157" s="186"/>
      <c r="C157" s="112"/>
    </row>
    <row r="158" spans="1:3" s="90" customFormat="1" ht="14.25" customHeight="1" x14ac:dyDescent="0.25">
      <c r="A158" s="196"/>
      <c r="B158" s="186"/>
      <c r="C158" s="112"/>
    </row>
    <row r="159" spans="1:3" s="90" customFormat="1" ht="14.25" customHeight="1" x14ac:dyDescent="0.25">
      <c r="A159" s="196"/>
      <c r="B159" s="183"/>
      <c r="C159" s="112"/>
    </row>
    <row r="160" spans="1:3" s="90" customFormat="1" ht="14.25" customHeight="1" x14ac:dyDescent="0.25">
      <c r="A160" s="196"/>
      <c r="B160" s="186"/>
      <c r="C160" s="112"/>
    </row>
    <row r="161" spans="1:3" s="90" customFormat="1" ht="14.25" customHeight="1" x14ac:dyDescent="0.25">
      <c r="A161" s="196"/>
      <c r="B161" s="186"/>
      <c r="C161" s="112"/>
    </row>
    <row r="162" spans="1:3" s="90" customFormat="1" ht="14.25" customHeight="1" x14ac:dyDescent="0.25">
      <c r="A162" s="181"/>
      <c r="B162" s="183"/>
      <c r="C162" s="112"/>
    </row>
    <row r="163" spans="1:3" s="90" customFormat="1" ht="14.25" customHeight="1" x14ac:dyDescent="0.25">
      <c r="A163" s="196"/>
      <c r="B163" s="186"/>
      <c r="C163" s="112"/>
    </row>
    <row r="164" spans="1:3" s="90" customFormat="1" ht="14.25" customHeight="1" x14ac:dyDescent="0.25">
      <c r="A164" s="196"/>
      <c r="B164" s="186"/>
      <c r="C164" s="112"/>
    </row>
    <row r="165" spans="1:3" s="90" customFormat="1" ht="14.25" customHeight="1" x14ac:dyDescent="0.25">
      <c r="A165" s="196"/>
      <c r="B165" s="183"/>
      <c r="C165" s="112"/>
    </row>
    <row r="166" spans="1:3" s="90" customFormat="1" ht="14.25" customHeight="1" x14ac:dyDescent="0.25">
      <c r="A166" s="196"/>
      <c r="B166" s="186"/>
      <c r="C166" s="112"/>
    </row>
    <row r="167" spans="1:3" s="90" customFormat="1" ht="14.25" customHeight="1" x14ac:dyDescent="0.25">
      <c r="A167" s="196"/>
      <c r="B167" s="186"/>
      <c r="C167" s="112"/>
    </row>
    <row r="168" spans="1:3" s="90" customFormat="1" ht="14.25" customHeight="1" x14ac:dyDescent="0.25">
      <c r="A168" s="196"/>
      <c r="B168" s="183"/>
      <c r="C168" s="112"/>
    </row>
    <row r="169" spans="1:3" s="90" customFormat="1" ht="14.25" customHeight="1" x14ac:dyDescent="0.25">
      <c r="A169" s="196"/>
      <c r="B169" s="186"/>
      <c r="C169" s="112"/>
    </row>
    <row r="170" spans="1:3" s="90" customFormat="1" ht="14.25" customHeight="1" x14ac:dyDescent="0.25">
      <c r="A170" s="196"/>
      <c r="B170" s="186"/>
      <c r="C170" s="112"/>
    </row>
    <row r="171" spans="1:3" s="90" customFormat="1" ht="14.25" customHeight="1" x14ac:dyDescent="0.25">
      <c r="A171" s="181"/>
      <c r="B171" s="183"/>
      <c r="C171" s="112"/>
    </row>
    <row r="172" spans="1:3" s="90" customFormat="1" ht="14.25" customHeight="1" x14ac:dyDescent="0.25">
      <c r="A172" s="196"/>
      <c r="B172" s="186"/>
      <c r="C172" s="112"/>
    </row>
    <row r="173" spans="1:3" s="90" customFormat="1" ht="14.25" customHeight="1" x14ac:dyDescent="0.25">
      <c r="A173" s="196"/>
      <c r="B173" s="186"/>
      <c r="C173" s="112"/>
    </row>
    <row r="174" spans="1:3" s="90" customFormat="1" ht="14.25" customHeight="1" x14ac:dyDescent="0.25">
      <c r="A174" s="196"/>
      <c r="B174" s="183"/>
      <c r="C174" s="112"/>
    </row>
    <row r="175" spans="1:3" s="90" customFormat="1" ht="14.25" customHeight="1" x14ac:dyDescent="0.25">
      <c r="A175" s="196"/>
      <c r="B175" s="186"/>
      <c r="C175" s="112"/>
    </row>
    <row r="176" spans="1:3" s="90" customFormat="1" ht="14.25" customHeight="1" x14ac:dyDescent="0.25">
      <c r="A176" s="196"/>
      <c r="B176" s="186"/>
      <c r="C176" s="112"/>
    </row>
    <row r="177" spans="1:10" s="90" customFormat="1" ht="14.25" customHeight="1" x14ac:dyDescent="0.25">
      <c r="A177" s="196"/>
      <c r="B177" s="183"/>
      <c r="C177" s="112"/>
    </row>
    <row r="178" spans="1:10" s="90" customFormat="1" ht="14.25" customHeight="1" x14ac:dyDescent="0.25">
      <c r="A178" s="196"/>
      <c r="B178" s="186"/>
      <c r="C178" s="112"/>
    </row>
    <row r="179" spans="1:10" s="90" customFormat="1" ht="14.25" customHeight="1" x14ac:dyDescent="0.25">
      <c r="A179" s="196"/>
      <c r="B179" s="186"/>
      <c r="C179" s="112"/>
    </row>
    <row r="180" spans="1:10" s="90" customFormat="1" ht="14.25" customHeight="1" x14ac:dyDescent="0.25">
      <c r="A180" s="181"/>
      <c r="B180" s="183"/>
      <c r="C180" s="112"/>
      <c r="G180" s="133"/>
      <c r="H180" s="133"/>
      <c r="I180" s="133"/>
      <c r="J180" s="133"/>
    </row>
    <row r="181" spans="1:10" s="90" customFormat="1" ht="14.25" customHeight="1" x14ac:dyDescent="0.25">
      <c r="A181" s="196"/>
      <c r="B181" s="186"/>
      <c r="C181" s="112"/>
      <c r="G181" s="133"/>
      <c r="H181" s="134"/>
      <c r="I181" s="134"/>
      <c r="J181" s="134"/>
    </row>
    <row r="182" spans="1:10" s="90" customFormat="1" ht="14.25" customHeight="1" x14ac:dyDescent="0.25">
      <c r="A182" s="196"/>
      <c r="B182" s="186"/>
      <c r="C182" s="112"/>
      <c r="G182" s="133"/>
      <c r="H182" s="134"/>
      <c r="I182" s="134"/>
      <c r="J182" s="134"/>
    </row>
    <row r="183" spans="1:10" s="90" customFormat="1" ht="14.25" customHeight="1" x14ac:dyDescent="0.25">
      <c r="A183" s="196"/>
      <c r="B183" s="183"/>
      <c r="C183" s="112"/>
      <c r="G183" s="133"/>
      <c r="H183" s="134"/>
      <c r="I183" s="134"/>
      <c r="J183" s="134"/>
    </row>
    <row r="184" spans="1:10" s="90" customFormat="1" ht="14.25" customHeight="1" x14ac:dyDescent="0.25">
      <c r="A184" s="196"/>
      <c r="B184" s="186"/>
      <c r="C184" s="112"/>
      <c r="G184" s="133"/>
      <c r="H184" s="134"/>
      <c r="I184" s="134"/>
      <c r="J184" s="134"/>
    </row>
    <row r="185" spans="1:10" s="90" customFormat="1" ht="14.25" customHeight="1" x14ac:dyDescent="0.25">
      <c r="A185" s="196"/>
      <c r="B185" s="186"/>
      <c r="C185" s="112"/>
      <c r="G185" s="133"/>
      <c r="H185" s="134"/>
      <c r="I185" s="134"/>
      <c r="J185" s="134"/>
    </row>
    <row r="186" spans="1:10" s="90" customFormat="1" ht="14.25" customHeight="1" x14ac:dyDescent="0.25">
      <c r="A186" s="196"/>
      <c r="B186" s="183"/>
      <c r="C186" s="112"/>
    </row>
    <row r="187" spans="1:10" s="90" customFormat="1" ht="14.25" customHeight="1" x14ac:dyDescent="0.25">
      <c r="A187" s="196"/>
      <c r="B187" s="186"/>
      <c r="C187" s="112"/>
    </row>
    <row r="188" spans="1:10" s="90" customFormat="1" ht="14.25" customHeight="1" x14ac:dyDescent="0.25">
      <c r="A188" s="196"/>
      <c r="B188" s="186"/>
      <c r="C188" s="112"/>
    </row>
    <row r="189" spans="1:10" s="90" customFormat="1" ht="14.25" customHeight="1" x14ac:dyDescent="0.25">
      <c r="A189" s="181"/>
      <c r="B189" s="183"/>
      <c r="C189" s="112"/>
      <c r="G189" s="133"/>
      <c r="H189" s="133"/>
      <c r="I189" s="133"/>
      <c r="J189" s="133"/>
    </row>
    <row r="190" spans="1:10" s="90" customFormat="1" ht="14.25" customHeight="1" x14ac:dyDescent="0.25">
      <c r="A190" s="196"/>
      <c r="B190" s="186"/>
      <c r="C190" s="112"/>
      <c r="G190" s="133"/>
      <c r="H190" s="134"/>
      <c r="I190" s="134"/>
      <c r="J190" s="134"/>
    </row>
    <row r="191" spans="1:10" s="90" customFormat="1" ht="14.25" customHeight="1" x14ac:dyDescent="0.25">
      <c r="A191" s="196"/>
      <c r="B191" s="186"/>
      <c r="C191" s="112"/>
      <c r="G191" s="133"/>
      <c r="H191" s="134"/>
      <c r="I191" s="134"/>
      <c r="J191" s="134"/>
    </row>
    <row r="192" spans="1:10" s="90" customFormat="1" ht="14.25" customHeight="1" x14ac:dyDescent="0.25">
      <c r="A192" s="196"/>
      <c r="B192" s="183"/>
      <c r="C192" s="112"/>
      <c r="G192" s="133"/>
      <c r="H192" s="134"/>
      <c r="I192" s="134"/>
      <c r="J192" s="134"/>
    </row>
    <row r="193" spans="1:10" s="90" customFormat="1" ht="14.25" customHeight="1" x14ac:dyDescent="0.25">
      <c r="A193" s="196"/>
      <c r="B193" s="186"/>
      <c r="C193" s="112"/>
      <c r="G193" s="133"/>
      <c r="H193" s="134"/>
      <c r="I193" s="134"/>
      <c r="J193" s="134"/>
    </row>
    <row r="194" spans="1:10" s="90" customFormat="1" ht="14.25" customHeight="1" x14ac:dyDescent="0.25">
      <c r="A194" s="196"/>
      <c r="B194" s="186"/>
      <c r="C194" s="112"/>
      <c r="G194" s="133"/>
      <c r="H194" s="134"/>
      <c r="I194" s="134"/>
      <c r="J194" s="134"/>
    </row>
    <row r="195" spans="1:10" s="90" customFormat="1" ht="14.25" customHeight="1" x14ac:dyDescent="0.25">
      <c r="A195" s="196"/>
      <c r="B195" s="183"/>
      <c r="C195" s="112"/>
    </row>
    <row r="196" spans="1:10" s="90" customFormat="1" ht="14.25" customHeight="1" x14ac:dyDescent="0.25">
      <c r="A196" s="196"/>
      <c r="B196" s="186"/>
      <c r="C196" s="112"/>
    </row>
    <row r="197" spans="1:10" s="90" customFormat="1" ht="14.25" customHeight="1" x14ac:dyDescent="0.25">
      <c r="A197" s="196"/>
      <c r="B197" s="186"/>
      <c r="C197" s="112"/>
      <c r="G197" s="133"/>
      <c r="H197" s="133"/>
      <c r="I197" s="133"/>
      <c r="J197" s="133"/>
    </row>
    <row r="198" spans="1:10" s="90" customFormat="1" ht="14.25" customHeight="1" x14ac:dyDescent="0.25">
      <c r="A198" s="181"/>
      <c r="B198" s="183"/>
      <c r="C198" s="112"/>
      <c r="G198" s="133"/>
      <c r="H198" s="134"/>
      <c r="I198" s="134"/>
      <c r="J198" s="134"/>
    </row>
    <row r="199" spans="1:10" s="90" customFormat="1" ht="14.25" customHeight="1" x14ac:dyDescent="0.25">
      <c r="A199" s="196"/>
      <c r="B199" s="186"/>
      <c r="C199" s="112"/>
      <c r="G199" s="133"/>
      <c r="H199" s="134"/>
      <c r="I199" s="134"/>
      <c r="J199" s="134"/>
    </row>
    <row r="200" spans="1:10" s="90" customFormat="1" ht="14.25" customHeight="1" x14ac:dyDescent="0.25">
      <c r="A200" s="196"/>
      <c r="B200" s="186"/>
      <c r="C200" s="112"/>
      <c r="G200" s="133"/>
      <c r="H200" s="134"/>
      <c r="I200" s="134"/>
      <c r="J200" s="134"/>
    </row>
    <row r="201" spans="1:10" s="90" customFormat="1" ht="14.25" customHeight="1" x14ac:dyDescent="0.25">
      <c r="A201" s="196"/>
      <c r="B201" s="183"/>
      <c r="C201" s="112"/>
      <c r="G201" s="133"/>
      <c r="H201" s="134"/>
      <c r="I201" s="134"/>
      <c r="J201" s="134"/>
    </row>
    <row r="202" spans="1:10" s="90" customFormat="1" ht="14.25" customHeight="1" x14ac:dyDescent="0.25">
      <c r="A202" s="196"/>
      <c r="B202" s="186"/>
      <c r="C202" s="112"/>
      <c r="G202" s="133"/>
      <c r="H202" s="134"/>
      <c r="I202" s="134"/>
      <c r="J202" s="134"/>
    </row>
    <row r="203" spans="1:10" s="90" customFormat="1" ht="14.25" customHeight="1" x14ac:dyDescent="0.25">
      <c r="A203" s="196"/>
      <c r="B203" s="186"/>
      <c r="C203" s="112"/>
    </row>
    <row r="204" spans="1:10" s="90" customFormat="1" ht="14.25" customHeight="1" x14ac:dyDescent="0.25">
      <c r="A204" s="196"/>
      <c r="B204" s="183"/>
      <c r="C204" s="112"/>
    </row>
    <row r="205" spans="1:10" s="90" customFormat="1" ht="14.25" customHeight="1" x14ac:dyDescent="0.25">
      <c r="A205" s="196"/>
      <c r="B205" s="186"/>
      <c r="C205" s="112"/>
    </row>
    <row r="206" spans="1:10" s="90" customFormat="1" ht="14.25" customHeight="1" x14ac:dyDescent="0.25">
      <c r="A206" s="196"/>
      <c r="B206" s="186"/>
      <c r="C206" s="112"/>
    </row>
    <row r="207" spans="1:10" s="90" customFormat="1" ht="14.25" customHeight="1" x14ac:dyDescent="0.25">
      <c r="A207" s="181"/>
      <c r="B207" s="183"/>
      <c r="C207" s="112"/>
    </row>
    <row r="208" spans="1:10" s="90" customFormat="1" ht="14.25" customHeight="1" x14ac:dyDescent="0.25">
      <c r="A208" s="196"/>
      <c r="B208" s="186"/>
      <c r="C208" s="112"/>
    </row>
    <row r="209" spans="1:3" s="90" customFormat="1" ht="14.25" customHeight="1" x14ac:dyDescent="0.25">
      <c r="A209" s="196"/>
      <c r="B209" s="186"/>
      <c r="C209" s="112"/>
    </row>
    <row r="210" spans="1:3" s="90" customFormat="1" ht="14.25" customHeight="1" x14ac:dyDescent="0.25">
      <c r="A210" s="196"/>
      <c r="B210" s="183"/>
      <c r="C210" s="112"/>
    </row>
    <row r="211" spans="1:3" s="90" customFormat="1" ht="14.25" customHeight="1" x14ac:dyDescent="0.25">
      <c r="A211" s="196"/>
      <c r="B211" s="186"/>
      <c r="C211" s="112"/>
    </row>
    <row r="212" spans="1:3" s="90" customFormat="1" ht="14.25" customHeight="1" x14ac:dyDescent="0.25">
      <c r="A212" s="196"/>
      <c r="B212" s="186"/>
      <c r="C212" s="112"/>
    </row>
    <row r="213" spans="1:3" s="90" customFormat="1" ht="14.25" customHeight="1" x14ac:dyDescent="0.25">
      <c r="A213" s="196"/>
      <c r="B213" s="183"/>
      <c r="C213" s="112"/>
    </row>
    <row r="214" spans="1:3" s="90" customFormat="1" ht="14.25" customHeight="1" x14ac:dyDescent="0.25">
      <c r="A214" s="196"/>
      <c r="B214" s="186"/>
      <c r="C214" s="112"/>
    </row>
    <row r="215" spans="1:3" s="90" customFormat="1" ht="14.25" customHeight="1" x14ac:dyDescent="0.25">
      <c r="A215" s="196"/>
      <c r="B215" s="186"/>
      <c r="C215" s="112"/>
    </row>
    <row r="216" spans="1:3" s="90" customFormat="1" ht="14.25" customHeight="1" x14ac:dyDescent="0.25">
      <c r="A216" s="181"/>
      <c r="B216" s="183"/>
      <c r="C216" s="112"/>
    </row>
    <row r="217" spans="1:3" s="90" customFormat="1" ht="14.25" customHeight="1" x14ac:dyDescent="0.25">
      <c r="A217" s="196"/>
      <c r="B217" s="186"/>
      <c r="C217" s="112"/>
    </row>
    <row r="218" spans="1:3" s="90" customFormat="1" ht="14.25" customHeight="1" x14ac:dyDescent="0.25">
      <c r="A218" s="196"/>
      <c r="B218" s="186"/>
      <c r="C218" s="112"/>
    </row>
    <row r="219" spans="1:3" s="90" customFormat="1" ht="14.25" customHeight="1" x14ac:dyDescent="0.25">
      <c r="A219" s="196"/>
      <c r="B219" s="183"/>
      <c r="C219" s="112"/>
    </row>
    <row r="220" spans="1:3" s="90" customFormat="1" ht="14.25" customHeight="1" x14ac:dyDescent="0.25">
      <c r="A220" s="196"/>
      <c r="B220" s="186"/>
      <c r="C220" s="112"/>
    </row>
    <row r="221" spans="1:3" s="90" customFormat="1" ht="14.25" customHeight="1" x14ac:dyDescent="0.25">
      <c r="A221" s="196"/>
      <c r="B221" s="186"/>
      <c r="C221" s="112"/>
    </row>
    <row r="222" spans="1:3" s="90" customFormat="1" ht="14.25" customHeight="1" x14ac:dyDescent="0.25">
      <c r="A222" s="196"/>
      <c r="B222" s="183"/>
      <c r="C222" s="112"/>
    </row>
    <row r="223" spans="1:3" s="90" customFormat="1" ht="14.25" customHeight="1" x14ac:dyDescent="0.25">
      <c r="A223" s="196"/>
      <c r="B223" s="186"/>
      <c r="C223" s="112"/>
    </row>
    <row r="224" spans="1:3" s="90" customFormat="1" ht="14.25" customHeight="1" x14ac:dyDescent="0.25">
      <c r="A224" s="196"/>
      <c r="B224" s="186"/>
      <c r="C224" s="112"/>
    </row>
    <row r="225" spans="1:11" s="90" customFormat="1" ht="14.25" customHeight="1" x14ac:dyDescent="0.25">
      <c r="A225" s="181"/>
      <c r="B225" s="183"/>
      <c r="C225" s="112"/>
    </row>
    <row r="226" spans="1:11" s="90" customFormat="1" ht="14.25" customHeight="1" x14ac:dyDescent="0.25">
      <c r="A226" s="196"/>
      <c r="B226" s="186"/>
      <c r="C226" s="112"/>
    </row>
    <row r="227" spans="1:11" s="90" customFormat="1" ht="14.25" customHeight="1" x14ac:dyDescent="0.25">
      <c r="A227" s="196"/>
      <c r="B227" s="186"/>
      <c r="C227" s="112"/>
    </row>
    <row r="228" spans="1:11" s="90" customFormat="1" ht="14.25" customHeight="1" x14ac:dyDescent="0.25">
      <c r="A228" s="196"/>
      <c r="B228" s="183"/>
      <c r="C228" s="112"/>
    </row>
    <row r="229" spans="1:11" s="90" customFormat="1" ht="14.25" customHeight="1" x14ac:dyDescent="0.25">
      <c r="A229" s="196"/>
      <c r="B229" s="186"/>
      <c r="C229" s="112"/>
      <c r="H229" s="133"/>
      <c r="I229" s="133"/>
      <c r="J229" s="133"/>
      <c r="K229" s="133"/>
    </row>
    <row r="230" spans="1:11" s="90" customFormat="1" ht="14.25" customHeight="1" x14ac:dyDescent="0.25">
      <c r="A230" s="196"/>
      <c r="B230" s="186"/>
      <c r="C230" s="112"/>
      <c r="H230" s="133"/>
      <c r="I230" s="134"/>
      <c r="J230" s="134"/>
      <c r="K230" s="134"/>
    </row>
    <row r="231" spans="1:11" s="90" customFormat="1" ht="14.25" customHeight="1" x14ac:dyDescent="0.25">
      <c r="A231" s="196"/>
      <c r="B231" s="183"/>
      <c r="C231" s="112"/>
      <c r="H231" s="133"/>
      <c r="I231" s="134"/>
      <c r="J231" s="134"/>
      <c r="K231" s="134"/>
    </row>
    <row r="232" spans="1:11" s="90" customFormat="1" ht="14.25" customHeight="1" x14ac:dyDescent="0.25">
      <c r="A232" s="196"/>
      <c r="B232" s="186"/>
      <c r="C232" s="112"/>
      <c r="H232" s="133"/>
      <c r="I232" s="134"/>
      <c r="J232" s="134"/>
      <c r="K232" s="134"/>
    </row>
    <row r="233" spans="1:11" s="90" customFormat="1" ht="14.25" customHeight="1" x14ac:dyDescent="0.25">
      <c r="A233" s="196"/>
      <c r="B233" s="186"/>
      <c r="C233" s="112"/>
    </row>
    <row r="234" spans="1:11" s="90" customFormat="1" ht="14.25" customHeight="1" x14ac:dyDescent="0.25">
      <c r="A234" s="181"/>
      <c r="B234" s="183"/>
      <c r="C234" s="112"/>
      <c r="H234" s="133"/>
      <c r="I234" s="133"/>
      <c r="J234" s="133"/>
      <c r="K234" s="133"/>
    </row>
    <row r="235" spans="1:11" s="90" customFormat="1" ht="14.25" customHeight="1" x14ac:dyDescent="0.25">
      <c r="A235" s="196"/>
      <c r="B235" s="186"/>
      <c r="C235" s="112"/>
      <c r="H235" s="133"/>
      <c r="I235" s="134"/>
      <c r="J235" s="134"/>
      <c r="K235" s="134"/>
    </row>
    <row r="236" spans="1:11" s="90" customFormat="1" ht="14.25" customHeight="1" x14ac:dyDescent="0.25">
      <c r="A236" s="196"/>
      <c r="B236" s="186"/>
      <c r="C236" s="112"/>
      <c r="H236" s="133"/>
      <c r="I236" s="134"/>
      <c r="J236" s="134"/>
      <c r="K236" s="134"/>
    </row>
    <row r="237" spans="1:11" s="90" customFormat="1" ht="14.25" customHeight="1" x14ac:dyDescent="0.25">
      <c r="A237" s="196"/>
      <c r="B237" s="183"/>
      <c r="C237" s="112"/>
      <c r="H237" s="133"/>
      <c r="I237" s="134"/>
      <c r="J237" s="134"/>
      <c r="K237" s="134"/>
    </row>
    <row r="238" spans="1:11" s="90" customFormat="1" ht="14.25" customHeight="1" x14ac:dyDescent="0.25">
      <c r="A238" s="196"/>
      <c r="B238" s="186"/>
      <c r="C238" s="112"/>
    </row>
    <row r="239" spans="1:11" s="90" customFormat="1" ht="14.25" customHeight="1" x14ac:dyDescent="0.25">
      <c r="A239" s="196"/>
      <c r="B239" s="186"/>
      <c r="C239" s="112"/>
      <c r="H239" s="133"/>
      <c r="I239" s="133"/>
      <c r="J239" s="133"/>
      <c r="K239" s="133"/>
    </row>
    <row r="240" spans="1:11" s="90" customFormat="1" ht="14.25" customHeight="1" x14ac:dyDescent="0.25">
      <c r="A240" s="196"/>
      <c r="B240" s="183"/>
      <c r="C240" s="112"/>
      <c r="H240" s="133"/>
      <c r="I240" s="134"/>
      <c r="J240" s="134"/>
      <c r="K240" s="134"/>
    </row>
    <row r="241" spans="1:11" s="90" customFormat="1" ht="14.25" customHeight="1" x14ac:dyDescent="0.25">
      <c r="A241" s="196"/>
      <c r="B241" s="186"/>
      <c r="C241" s="112"/>
      <c r="H241" s="133"/>
      <c r="I241" s="134"/>
      <c r="J241" s="134"/>
      <c r="K241" s="134"/>
    </row>
    <row r="242" spans="1:11" s="90" customFormat="1" ht="14.25" customHeight="1" x14ac:dyDescent="0.25">
      <c r="A242" s="196"/>
      <c r="B242" s="186"/>
      <c r="C242" s="112"/>
      <c r="H242" s="133"/>
      <c r="I242" s="134"/>
      <c r="J242" s="134"/>
      <c r="K242" s="134"/>
    </row>
    <row r="243" spans="1:11" s="90" customFormat="1" ht="14.25" customHeight="1" x14ac:dyDescent="0.25">
      <c r="A243" s="181"/>
      <c r="B243" s="183"/>
      <c r="C243" s="112"/>
    </row>
    <row r="244" spans="1:11" s="90" customFormat="1" ht="14.25" customHeight="1" x14ac:dyDescent="0.25">
      <c r="A244" s="196"/>
      <c r="B244" s="186"/>
      <c r="C244" s="112"/>
    </row>
    <row r="245" spans="1:11" s="90" customFormat="1" ht="14.25" customHeight="1" x14ac:dyDescent="0.25">
      <c r="A245" s="196"/>
      <c r="B245" s="186"/>
      <c r="C245" s="112"/>
    </row>
    <row r="246" spans="1:11" s="90" customFormat="1" ht="14.25" customHeight="1" x14ac:dyDescent="0.25">
      <c r="A246" s="196"/>
      <c r="B246" s="183"/>
      <c r="C246" s="112"/>
    </row>
    <row r="247" spans="1:11" s="90" customFormat="1" ht="14.25" customHeight="1" x14ac:dyDescent="0.25">
      <c r="A247" s="196"/>
      <c r="B247" s="186"/>
      <c r="C247" s="112"/>
    </row>
    <row r="248" spans="1:11" s="90" customFormat="1" ht="14.25" customHeight="1" x14ac:dyDescent="0.25">
      <c r="A248" s="196"/>
      <c r="B248" s="186"/>
      <c r="C248" s="112"/>
    </row>
    <row r="249" spans="1:11" s="90" customFormat="1" ht="14.25" customHeight="1" x14ac:dyDescent="0.25">
      <c r="A249" s="196"/>
      <c r="B249" s="183"/>
      <c r="C249" s="112"/>
    </row>
    <row r="250" spans="1:11" s="90" customFormat="1" ht="14.25" customHeight="1" x14ac:dyDescent="0.25">
      <c r="A250" s="196"/>
      <c r="B250" s="186"/>
      <c r="C250" s="112"/>
    </row>
    <row r="251" spans="1:11" s="90" customFormat="1" ht="14.25" customHeight="1" x14ac:dyDescent="0.25">
      <c r="A251" s="196"/>
      <c r="B251" s="186"/>
      <c r="C251" s="112"/>
    </row>
    <row r="252" spans="1:11" s="90" customFormat="1" ht="14.25" customHeight="1" x14ac:dyDescent="0.25">
      <c r="A252" s="179"/>
      <c r="B252" s="183"/>
      <c r="D252" s="180"/>
    </row>
    <row r="253" spans="1:11" s="90" customFormat="1" ht="14.25" customHeight="1" x14ac:dyDescent="0.25">
      <c r="A253" s="179"/>
      <c r="B253" s="183"/>
      <c r="D253" s="180"/>
    </row>
    <row r="254" spans="1:11" s="90" customFormat="1" ht="14.25" customHeight="1" x14ac:dyDescent="0.25">
      <c r="A254" s="179"/>
      <c r="B254" s="183"/>
      <c r="D254" s="180"/>
    </row>
    <row r="255" spans="1:11" s="90" customFormat="1" ht="14.25" customHeight="1" x14ac:dyDescent="0.25">
      <c r="A255" s="179"/>
      <c r="B255" s="183"/>
      <c r="D255" s="180"/>
    </row>
    <row r="256" spans="1:11" s="90" customFormat="1" ht="14.25" customHeight="1" x14ac:dyDescent="0.25">
      <c r="A256" s="179"/>
      <c r="B256" s="183"/>
      <c r="D256" s="180"/>
    </row>
    <row r="257" spans="1:4" ht="14.25" customHeight="1" x14ac:dyDescent="0.25">
      <c r="A257" s="87"/>
      <c r="B257" s="187"/>
      <c r="D257" s="88"/>
    </row>
    <row r="258" spans="1:4" ht="14.25" customHeight="1" x14ac:dyDescent="0.25">
      <c r="A258" s="87"/>
      <c r="B258" s="187"/>
      <c r="D258" s="88"/>
    </row>
    <row r="259" spans="1:4" ht="14.25" customHeight="1" x14ac:dyDescent="0.25">
      <c r="A259" s="87"/>
      <c r="B259" s="187"/>
      <c r="D259" s="88"/>
    </row>
    <row r="260" spans="1:4" ht="14.25" customHeight="1" x14ac:dyDescent="0.25">
      <c r="A260" s="87"/>
      <c r="B260" s="187"/>
      <c r="D260" s="88"/>
    </row>
    <row r="261" spans="1:4" ht="14.25" customHeight="1" x14ac:dyDescent="0.25">
      <c r="A261" s="87"/>
      <c r="B261" s="187"/>
      <c r="D261" s="88"/>
    </row>
    <row r="262" spans="1:4" ht="14.25" customHeight="1" x14ac:dyDescent="0.25">
      <c r="A262" s="87"/>
      <c r="B262" s="187"/>
      <c r="D262" s="88"/>
    </row>
    <row r="263" spans="1:4" ht="14.25" customHeight="1" x14ac:dyDescent="0.25">
      <c r="A263" s="87"/>
      <c r="B263" s="187"/>
      <c r="D263" s="88"/>
    </row>
    <row r="264" spans="1:4" ht="14.25" customHeight="1" x14ac:dyDescent="0.25">
      <c r="A264" s="87"/>
      <c r="B264" s="187"/>
      <c r="D264" s="88"/>
    </row>
    <row r="265" spans="1:4" ht="14.25" customHeight="1" x14ac:dyDescent="0.25">
      <c r="A265" s="87"/>
      <c r="B265" s="187"/>
      <c r="D265" s="88"/>
    </row>
    <row r="266" spans="1:4" ht="14.25" customHeight="1" x14ac:dyDescent="0.25">
      <c r="A266" s="87"/>
      <c r="B266" s="187"/>
      <c r="D266" s="88"/>
    </row>
    <row r="267" spans="1:4" ht="14.25" customHeight="1" x14ac:dyDescent="0.25">
      <c r="A267" s="87"/>
      <c r="B267" s="187"/>
      <c r="D267" s="88"/>
    </row>
    <row r="268" spans="1:4" ht="14.25" customHeight="1" x14ac:dyDescent="0.25">
      <c r="A268" s="87"/>
      <c r="B268" s="187"/>
      <c r="D268" s="88"/>
    </row>
    <row r="269" spans="1:4" ht="14.25" customHeight="1" x14ac:dyDescent="0.25">
      <c r="A269" s="87"/>
      <c r="B269" s="187"/>
      <c r="D269" s="88"/>
    </row>
    <row r="270" spans="1:4" ht="14.25" customHeight="1" x14ac:dyDescent="0.25">
      <c r="A270" s="87"/>
      <c r="B270" s="187"/>
      <c r="D270" s="88"/>
    </row>
    <row r="271" spans="1:4" ht="14.25" customHeight="1" x14ac:dyDescent="0.25">
      <c r="A271" s="87"/>
      <c r="B271" s="187"/>
      <c r="D271" s="88"/>
    </row>
    <row r="272" spans="1:4" ht="14.25" customHeight="1" x14ac:dyDescent="0.25">
      <c r="A272" s="87"/>
      <c r="B272" s="187"/>
      <c r="D272" s="88"/>
    </row>
    <row r="273" spans="1:4" ht="14.25" customHeight="1" x14ac:dyDescent="0.25">
      <c r="A273" s="87"/>
      <c r="B273" s="187"/>
      <c r="D273" s="88"/>
    </row>
    <row r="274" spans="1:4" ht="14.25" customHeight="1" x14ac:dyDescent="0.25">
      <c r="A274" s="87"/>
      <c r="B274" s="187"/>
      <c r="D274" s="88"/>
    </row>
    <row r="275" spans="1:4" ht="14.25" customHeight="1" x14ac:dyDescent="0.25">
      <c r="A275" s="87"/>
      <c r="B275" s="187"/>
      <c r="D275" s="88"/>
    </row>
    <row r="276" spans="1:4" ht="14.25" customHeight="1" x14ac:dyDescent="0.25">
      <c r="A276" s="87"/>
      <c r="B276" s="187"/>
      <c r="D276" s="88"/>
    </row>
    <row r="277" spans="1:4" ht="14.25" customHeight="1" x14ac:dyDescent="0.25">
      <c r="A277" s="87"/>
      <c r="B277" s="187"/>
      <c r="D277" s="88"/>
    </row>
    <row r="278" spans="1:4" ht="14.25" customHeight="1" x14ac:dyDescent="0.25">
      <c r="A278" s="87"/>
      <c r="B278" s="187"/>
      <c r="D278" s="88"/>
    </row>
    <row r="279" spans="1:4" ht="14.25" customHeight="1" x14ac:dyDescent="0.25">
      <c r="A279" s="87"/>
      <c r="B279" s="187"/>
      <c r="D279" s="88"/>
    </row>
    <row r="280" spans="1:4" ht="14.25" customHeight="1" x14ac:dyDescent="0.25">
      <c r="A280" s="87"/>
      <c r="B280" s="187"/>
      <c r="D280" s="88"/>
    </row>
    <row r="281" spans="1:4" ht="14.25" customHeight="1" x14ac:dyDescent="0.25">
      <c r="A281" s="87"/>
      <c r="B281" s="187"/>
      <c r="D281" s="88"/>
    </row>
    <row r="282" spans="1:4" ht="14.25" customHeight="1" x14ac:dyDescent="0.25">
      <c r="A282" s="87"/>
      <c r="B282" s="187"/>
      <c r="D282" s="88"/>
    </row>
    <row r="283" spans="1:4" ht="14.25" customHeight="1" x14ac:dyDescent="0.25">
      <c r="A283" s="87"/>
      <c r="B283" s="187"/>
      <c r="D283" s="88"/>
    </row>
    <row r="284" spans="1:4" ht="14.25" customHeight="1" x14ac:dyDescent="0.25">
      <c r="A284" s="87"/>
      <c r="B284" s="187"/>
      <c r="D284" s="88"/>
    </row>
    <row r="285" spans="1:4" ht="14.25" customHeight="1" x14ac:dyDescent="0.25">
      <c r="A285" s="87"/>
      <c r="B285" s="187"/>
      <c r="D285" s="88"/>
    </row>
    <row r="286" spans="1:4" ht="14.25" customHeight="1" x14ac:dyDescent="0.25">
      <c r="A286" s="87"/>
      <c r="B286" s="187"/>
      <c r="D286" s="88"/>
    </row>
    <row r="287" spans="1:4" ht="14.25" customHeight="1" x14ac:dyDescent="0.25">
      <c r="A287" s="87"/>
      <c r="B287" s="187"/>
      <c r="D287" s="88"/>
    </row>
    <row r="288" spans="1:4" ht="14.25" customHeight="1" x14ac:dyDescent="0.25">
      <c r="A288" s="87"/>
      <c r="B288" s="187"/>
      <c r="D288" s="88"/>
    </row>
    <row r="289" spans="1:4" ht="14.25" customHeight="1" x14ac:dyDescent="0.25">
      <c r="A289" s="87"/>
      <c r="B289" s="187"/>
      <c r="D289" s="88"/>
    </row>
    <row r="290" spans="1:4" ht="14.25" customHeight="1" x14ac:dyDescent="0.25">
      <c r="A290" s="87"/>
      <c r="B290" s="187"/>
      <c r="D290" s="88"/>
    </row>
    <row r="291" spans="1:4" ht="14.25" customHeight="1" x14ac:dyDescent="0.25">
      <c r="A291" s="87"/>
      <c r="B291" s="187"/>
      <c r="D291" s="88"/>
    </row>
    <row r="292" spans="1:4" ht="14.25" customHeight="1" x14ac:dyDescent="0.25">
      <c r="A292" s="87"/>
      <c r="B292" s="187"/>
      <c r="D292" s="88"/>
    </row>
    <row r="293" spans="1:4" ht="14.25" customHeight="1" x14ac:dyDescent="0.25">
      <c r="A293" s="87"/>
      <c r="B293" s="187"/>
      <c r="D293" s="88"/>
    </row>
    <row r="294" spans="1:4" ht="14.25" customHeight="1" x14ac:dyDescent="0.25">
      <c r="A294" s="87"/>
      <c r="B294" s="187"/>
      <c r="D294" s="88"/>
    </row>
    <row r="295" spans="1:4" ht="14.25" customHeight="1" x14ac:dyDescent="0.25">
      <c r="A295" s="87"/>
      <c r="B295" s="187"/>
      <c r="D295" s="88"/>
    </row>
    <row r="296" spans="1:4" ht="14.25" customHeight="1" x14ac:dyDescent="0.25">
      <c r="A296" s="87"/>
      <c r="B296" s="187"/>
      <c r="D296" s="88"/>
    </row>
    <row r="297" spans="1:4" ht="14.25" customHeight="1" x14ac:dyDescent="0.25">
      <c r="A297" s="87"/>
      <c r="B297" s="187"/>
      <c r="D297" s="88"/>
    </row>
    <row r="298" spans="1:4" ht="14.25" customHeight="1" x14ac:dyDescent="0.25">
      <c r="A298" s="87"/>
      <c r="B298" s="187"/>
      <c r="D298" s="88"/>
    </row>
    <row r="299" spans="1:4" ht="14.25" customHeight="1" x14ac:dyDescent="0.25">
      <c r="A299" s="87"/>
      <c r="B299" s="187"/>
      <c r="D299" s="88"/>
    </row>
    <row r="300" spans="1:4" ht="14.25" customHeight="1" x14ac:dyDescent="0.25">
      <c r="A300" s="87"/>
      <c r="B300" s="187"/>
      <c r="D300" s="88"/>
    </row>
    <row r="301" spans="1:4" ht="14.25" customHeight="1" x14ac:dyDescent="0.25">
      <c r="A301" s="87"/>
      <c r="B301" s="187"/>
      <c r="D301" s="88"/>
    </row>
    <row r="302" spans="1:4" ht="14.25" customHeight="1" x14ac:dyDescent="0.25">
      <c r="A302" s="87"/>
      <c r="B302" s="187"/>
      <c r="D302" s="88"/>
    </row>
    <row r="303" spans="1:4" ht="14.25" customHeight="1" x14ac:dyDescent="0.25">
      <c r="A303" s="87"/>
      <c r="B303" s="187"/>
      <c r="D303" s="88"/>
    </row>
    <row r="304" spans="1:4" ht="14.25" customHeight="1" x14ac:dyDescent="0.25">
      <c r="A304" s="87"/>
      <c r="B304" s="187"/>
      <c r="D304" s="88"/>
    </row>
    <row r="305" spans="1:4" ht="14.25" customHeight="1" x14ac:dyDescent="0.25">
      <c r="A305" s="87"/>
      <c r="B305" s="187"/>
      <c r="D305" s="88"/>
    </row>
    <row r="306" spans="1:4" ht="14.25" customHeight="1" x14ac:dyDescent="0.25">
      <c r="A306" s="87"/>
      <c r="B306" s="187"/>
      <c r="D306" s="88"/>
    </row>
    <row r="307" spans="1:4" ht="14.25" customHeight="1" x14ac:dyDescent="0.25">
      <c r="A307" s="87"/>
      <c r="B307" s="187"/>
      <c r="D307" s="88"/>
    </row>
    <row r="308" spans="1:4" ht="14.25" customHeight="1" x14ac:dyDescent="0.25">
      <c r="A308" s="87"/>
      <c r="B308" s="187"/>
      <c r="D308" s="88"/>
    </row>
    <row r="309" spans="1:4" ht="14.25" customHeight="1" x14ac:dyDescent="0.25">
      <c r="A309" s="87"/>
      <c r="B309" s="187"/>
      <c r="D309" s="88"/>
    </row>
    <row r="310" spans="1:4" ht="14.25" customHeight="1" x14ac:dyDescent="0.25">
      <c r="A310" s="87"/>
      <c r="B310" s="187"/>
      <c r="D310" s="88"/>
    </row>
    <row r="311" spans="1:4" ht="14.25" customHeight="1" x14ac:dyDescent="0.25">
      <c r="A311" s="87"/>
      <c r="B311" s="187"/>
      <c r="D311" s="88"/>
    </row>
    <row r="312" spans="1:4" ht="14.25" customHeight="1" x14ac:dyDescent="0.25">
      <c r="A312" s="87"/>
      <c r="B312" s="187"/>
      <c r="D312" s="88"/>
    </row>
    <row r="313" spans="1:4" ht="14.25" customHeight="1" x14ac:dyDescent="0.25">
      <c r="A313" s="87"/>
      <c r="B313" s="187"/>
      <c r="D313" s="88"/>
    </row>
    <row r="314" spans="1:4" ht="14.25" customHeight="1" x14ac:dyDescent="0.25">
      <c r="A314" s="87"/>
      <c r="B314" s="187"/>
      <c r="D314" s="88"/>
    </row>
    <row r="315" spans="1:4" ht="14.25" customHeight="1" x14ac:dyDescent="0.25">
      <c r="A315" s="87"/>
      <c r="B315" s="187"/>
      <c r="D315" s="88"/>
    </row>
    <row r="316" spans="1:4" ht="14.25" customHeight="1" x14ac:dyDescent="0.25">
      <c r="A316" s="87"/>
      <c r="B316" s="187"/>
      <c r="D316" s="88"/>
    </row>
    <row r="317" spans="1:4" ht="14.25" customHeight="1" x14ac:dyDescent="0.25">
      <c r="A317" s="87"/>
      <c r="B317" s="187"/>
      <c r="D317" s="88"/>
    </row>
    <row r="318" spans="1:4" ht="14.25" customHeight="1" x14ac:dyDescent="0.25">
      <c r="A318" s="87"/>
      <c r="B318" s="187"/>
      <c r="D318" s="88"/>
    </row>
    <row r="319" spans="1:4" ht="14.25" customHeight="1" x14ac:dyDescent="0.25">
      <c r="A319" s="87"/>
      <c r="B319" s="187"/>
      <c r="D319" s="88"/>
    </row>
    <row r="320" spans="1:4" ht="14.25" customHeight="1" x14ac:dyDescent="0.25">
      <c r="A320" s="87"/>
      <c r="B320" s="187"/>
      <c r="D320" s="88"/>
    </row>
    <row r="321" spans="1:4" ht="14.25" customHeight="1" x14ac:dyDescent="0.25">
      <c r="A321" s="87"/>
      <c r="B321" s="187"/>
      <c r="D321" s="88"/>
    </row>
    <row r="322" spans="1:4" ht="14.25" customHeight="1" x14ac:dyDescent="0.25">
      <c r="A322" s="87"/>
      <c r="B322" s="187"/>
      <c r="D322" s="88"/>
    </row>
    <row r="323" spans="1:4" ht="14.25" customHeight="1" x14ac:dyDescent="0.25">
      <c r="A323" s="87"/>
      <c r="B323" s="187"/>
      <c r="D323" s="88"/>
    </row>
    <row r="324" spans="1:4" ht="14.25" customHeight="1" x14ac:dyDescent="0.25">
      <c r="A324" s="87"/>
      <c r="B324" s="187"/>
      <c r="D324" s="88"/>
    </row>
    <row r="325" spans="1:4" ht="14.25" customHeight="1" x14ac:dyDescent="0.25">
      <c r="A325" s="87"/>
      <c r="B325" s="187"/>
      <c r="D325" s="88"/>
    </row>
    <row r="326" spans="1:4" ht="14.25" customHeight="1" x14ac:dyDescent="0.25">
      <c r="A326" s="87"/>
      <c r="B326" s="187"/>
      <c r="D326" s="88"/>
    </row>
    <row r="327" spans="1:4" ht="14.25" customHeight="1" x14ac:dyDescent="0.25">
      <c r="A327" s="87"/>
      <c r="B327" s="187"/>
      <c r="D327" s="88"/>
    </row>
    <row r="328" spans="1:4" ht="14.25" customHeight="1" x14ac:dyDescent="0.25">
      <c r="A328" s="87"/>
      <c r="B328" s="187"/>
      <c r="D328" s="88"/>
    </row>
    <row r="329" spans="1:4" ht="14.25" customHeight="1" x14ac:dyDescent="0.25">
      <c r="A329" s="87"/>
      <c r="B329" s="187"/>
      <c r="D329" s="88"/>
    </row>
    <row r="330" spans="1:4" ht="14.25" customHeight="1" x14ac:dyDescent="0.25">
      <c r="A330" s="87"/>
      <c r="B330" s="187"/>
      <c r="D330" s="88"/>
    </row>
    <row r="331" spans="1:4" ht="14.25" customHeight="1" x14ac:dyDescent="0.25">
      <c r="A331" s="87"/>
      <c r="B331" s="187"/>
      <c r="D331" s="88"/>
    </row>
    <row r="332" spans="1:4" ht="14.25" customHeight="1" x14ac:dyDescent="0.25">
      <c r="A332" s="87"/>
      <c r="B332" s="187"/>
      <c r="D332" s="88"/>
    </row>
    <row r="333" spans="1:4" ht="14.25" customHeight="1" x14ac:dyDescent="0.25">
      <c r="A333" s="87"/>
      <c r="B333" s="187"/>
      <c r="D333" s="88"/>
    </row>
    <row r="334" spans="1:4" ht="14.25" customHeight="1" x14ac:dyDescent="0.25">
      <c r="A334" s="87"/>
      <c r="B334" s="187"/>
      <c r="D334" s="88"/>
    </row>
    <row r="335" spans="1:4" ht="14.25" customHeight="1" x14ac:dyDescent="0.25">
      <c r="A335" s="87"/>
      <c r="B335" s="187"/>
      <c r="D335" s="88"/>
    </row>
    <row r="336" spans="1:4" ht="14.25" customHeight="1" x14ac:dyDescent="0.25">
      <c r="A336" s="87"/>
      <c r="B336" s="187"/>
      <c r="D336" s="88"/>
    </row>
    <row r="337" spans="1:4" ht="14.25" customHeight="1" x14ac:dyDescent="0.25">
      <c r="A337" s="87"/>
      <c r="B337" s="187"/>
      <c r="D337" s="88"/>
    </row>
    <row r="338" spans="1:4" ht="14.25" customHeight="1" x14ac:dyDescent="0.25">
      <c r="A338" s="87"/>
      <c r="B338" s="187"/>
      <c r="D338" s="88"/>
    </row>
    <row r="339" spans="1:4" ht="14.25" customHeight="1" x14ac:dyDescent="0.25">
      <c r="A339" s="87"/>
      <c r="B339" s="187"/>
      <c r="D339" s="88"/>
    </row>
    <row r="340" spans="1:4" ht="14.25" customHeight="1" x14ac:dyDescent="0.25">
      <c r="A340" s="87"/>
      <c r="B340" s="187"/>
      <c r="D340" s="88"/>
    </row>
    <row r="341" spans="1:4" ht="14.25" customHeight="1" x14ac:dyDescent="0.25">
      <c r="A341" s="87"/>
      <c r="B341" s="187"/>
      <c r="D341" s="88"/>
    </row>
    <row r="342" spans="1:4" ht="14.25" customHeight="1" x14ac:dyDescent="0.25">
      <c r="A342" s="87"/>
      <c r="B342" s="187"/>
      <c r="D342" s="88"/>
    </row>
    <row r="343" spans="1:4" ht="14.25" customHeight="1" x14ac:dyDescent="0.25">
      <c r="A343" s="87"/>
      <c r="B343" s="187"/>
      <c r="D343" s="88"/>
    </row>
    <row r="344" spans="1:4" ht="14.25" customHeight="1" x14ac:dyDescent="0.25">
      <c r="A344" s="87"/>
      <c r="B344" s="187"/>
      <c r="D344" s="88"/>
    </row>
    <row r="345" spans="1:4" ht="14.25" customHeight="1" x14ac:dyDescent="0.25">
      <c r="A345" s="87"/>
      <c r="B345" s="187"/>
      <c r="D345" s="88"/>
    </row>
    <row r="346" spans="1:4" ht="14.25" customHeight="1" x14ac:dyDescent="0.25">
      <c r="A346" s="87"/>
      <c r="B346" s="187"/>
      <c r="D346" s="88"/>
    </row>
    <row r="347" spans="1:4" ht="14.25" customHeight="1" x14ac:dyDescent="0.25">
      <c r="A347" s="87"/>
      <c r="B347" s="187"/>
      <c r="D347" s="88"/>
    </row>
    <row r="348" spans="1:4" ht="14.25" customHeight="1" x14ac:dyDescent="0.25">
      <c r="A348" s="87"/>
      <c r="B348" s="187"/>
      <c r="D348" s="88"/>
    </row>
    <row r="349" spans="1:4" ht="14.25" customHeight="1" x14ac:dyDescent="0.25">
      <c r="A349" s="87"/>
      <c r="B349" s="187"/>
      <c r="D349" s="88"/>
    </row>
    <row r="350" spans="1:4" ht="14.25" customHeight="1" x14ac:dyDescent="0.25">
      <c r="A350" s="87"/>
      <c r="B350" s="187"/>
      <c r="D350" s="88"/>
    </row>
    <row r="351" spans="1:4" ht="14.25" customHeight="1" x14ac:dyDescent="0.25">
      <c r="A351" s="87"/>
      <c r="B351" s="187"/>
      <c r="D351" s="88"/>
    </row>
    <row r="352" spans="1:4" ht="14.25" customHeight="1" x14ac:dyDescent="0.25">
      <c r="A352" s="87"/>
      <c r="B352" s="187"/>
      <c r="D352" s="88"/>
    </row>
    <row r="353" spans="1:4" ht="14.25" customHeight="1" x14ac:dyDescent="0.25">
      <c r="A353" s="87"/>
      <c r="B353" s="187"/>
      <c r="D353" s="88"/>
    </row>
    <row r="354" spans="1:4" ht="14.25" customHeight="1" x14ac:dyDescent="0.25">
      <c r="A354" s="87"/>
      <c r="B354" s="187"/>
      <c r="D354" s="88"/>
    </row>
    <row r="355" spans="1:4" ht="14.25" customHeight="1" x14ac:dyDescent="0.25">
      <c r="A355" s="87"/>
      <c r="B355" s="187"/>
      <c r="D355" s="88"/>
    </row>
    <row r="356" spans="1:4" ht="14.25" customHeight="1" x14ac:dyDescent="0.25">
      <c r="A356" s="87"/>
      <c r="B356" s="187"/>
      <c r="D356" s="88"/>
    </row>
    <row r="357" spans="1:4" ht="14.25" customHeight="1" x14ac:dyDescent="0.25">
      <c r="A357" s="87"/>
      <c r="B357" s="187"/>
      <c r="D357" s="88"/>
    </row>
    <row r="358" spans="1:4" ht="14.25" customHeight="1" x14ac:dyDescent="0.25">
      <c r="A358" s="87"/>
      <c r="B358" s="187"/>
      <c r="D358" s="88"/>
    </row>
    <row r="359" spans="1:4" ht="14.25" customHeight="1" x14ac:dyDescent="0.25">
      <c r="A359" s="87"/>
      <c r="B359" s="187"/>
      <c r="D359" s="88"/>
    </row>
    <row r="360" spans="1:4" ht="14.25" customHeight="1" x14ac:dyDescent="0.25">
      <c r="A360" s="87"/>
      <c r="B360" s="187"/>
      <c r="D360" s="88"/>
    </row>
    <row r="361" spans="1:4" ht="14.25" customHeight="1" x14ac:dyDescent="0.25">
      <c r="A361" s="87"/>
      <c r="B361" s="187"/>
      <c r="D361" s="88"/>
    </row>
    <row r="362" spans="1:4" ht="14.25" customHeight="1" x14ac:dyDescent="0.25">
      <c r="A362" s="87"/>
      <c r="B362" s="187"/>
      <c r="D362" s="88"/>
    </row>
    <row r="363" spans="1:4" ht="14.25" customHeight="1" x14ac:dyDescent="0.25">
      <c r="A363" s="87"/>
      <c r="B363" s="187"/>
      <c r="D363" s="88"/>
    </row>
    <row r="364" spans="1:4" ht="14.25" customHeight="1" x14ac:dyDescent="0.25">
      <c r="A364" s="87"/>
      <c r="B364" s="187"/>
      <c r="D364" s="88"/>
    </row>
    <row r="365" spans="1:4" ht="14.25" customHeight="1" x14ac:dyDescent="0.25">
      <c r="A365" s="87"/>
      <c r="B365" s="187"/>
      <c r="D365" s="88"/>
    </row>
    <row r="366" spans="1:4" ht="14.25" customHeight="1" x14ac:dyDescent="0.25">
      <c r="A366" s="87"/>
      <c r="B366" s="187"/>
      <c r="D366" s="88"/>
    </row>
    <row r="367" spans="1:4" ht="14.25" customHeight="1" x14ac:dyDescent="0.25">
      <c r="A367" s="87"/>
      <c r="B367" s="187"/>
      <c r="D367" s="88"/>
    </row>
    <row r="368" spans="1:4" ht="14.25" customHeight="1" x14ac:dyDescent="0.25">
      <c r="A368" s="87"/>
      <c r="B368" s="187"/>
      <c r="D368" s="88"/>
    </row>
    <row r="369" spans="1:4" ht="14.25" customHeight="1" x14ac:dyDescent="0.25">
      <c r="A369" s="87"/>
      <c r="B369" s="187"/>
      <c r="D369" s="88"/>
    </row>
    <row r="370" spans="1:4" ht="14.25" customHeight="1" x14ac:dyDescent="0.25">
      <c r="A370" s="87"/>
      <c r="B370" s="187"/>
      <c r="D370" s="88"/>
    </row>
    <row r="371" spans="1:4" ht="14.25" customHeight="1" x14ac:dyDescent="0.25">
      <c r="A371" s="87"/>
      <c r="B371" s="187"/>
      <c r="D371" s="88"/>
    </row>
    <row r="372" spans="1:4" ht="14.25" customHeight="1" x14ac:dyDescent="0.25">
      <c r="A372" s="87"/>
      <c r="B372" s="187"/>
      <c r="D372" s="88"/>
    </row>
    <row r="373" spans="1:4" ht="14.25" customHeight="1" x14ac:dyDescent="0.25">
      <c r="A373" s="87"/>
      <c r="B373" s="187"/>
      <c r="D373" s="88"/>
    </row>
    <row r="374" spans="1:4" ht="14.25" customHeight="1" x14ac:dyDescent="0.25">
      <c r="A374" s="87"/>
      <c r="B374" s="187"/>
      <c r="D374" s="88"/>
    </row>
    <row r="375" spans="1:4" ht="14.25" customHeight="1" x14ac:dyDescent="0.25">
      <c r="A375" s="87"/>
      <c r="B375" s="187"/>
      <c r="D375" s="88"/>
    </row>
    <row r="376" spans="1:4" ht="14.25" customHeight="1" x14ac:dyDescent="0.25">
      <c r="A376" s="87"/>
      <c r="B376" s="187"/>
      <c r="D376" s="88"/>
    </row>
    <row r="377" spans="1:4" ht="14.25" customHeight="1" x14ac:dyDescent="0.25">
      <c r="A377" s="87"/>
      <c r="B377" s="187"/>
      <c r="D377" s="88"/>
    </row>
    <row r="378" spans="1:4" ht="14.25" customHeight="1" x14ac:dyDescent="0.25">
      <c r="A378" s="87"/>
      <c r="B378" s="187"/>
      <c r="D378" s="88"/>
    </row>
    <row r="379" spans="1:4" ht="14.25" customHeight="1" x14ac:dyDescent="0.25">
      <c r="A379" s="87"/>
      <c r="B379" s="187"/>
      <c r="D379" s="88"/>
    </row>
    <row r="380" spans="1:4" ht="14.25" customHeight="1" x14ac:dyDescent="0.25">
      <c r="A380" s="87"/>
      <c r="B380" s="187"/>
      <c r="D380" s="88"/>
    </row>
    <row r="381" spans="1:4" ht="14.25" customHeight="1" x14ac:dyDescent="0.25">
      <c r="A381" s="87"/>
      <c r="B381" s="187"/>
      <c r="D381" s="88"/>
    </row>
    <row r="382" spans="1:4" ht="14.25" customHeight="1" x14ac:dyDescent="0.25">
      <c r="A382" s="87"/>
      <c r="B382" s="187"/>
      <c r="D382" s="88"/>
    </row>
    <row r="383" spans="1:4" ht="14.25" customHeight="1" x14ac:dyDescent="0.25">
      <c r="A383" s="87"/>
      <c r="B383" s="187"/>
      <c r="D383" s="88"/>
    </row>
    <row r="384" spans="1:4" ht="14.25" customHeight="1" x14ac:dyDescent="0.25">
      <c r="A384" s="87"/>
      <c r="B384" s="187"/>
      <c r="D384" s="88"/>
    </row>
    <row r="385" spans="1:4" ht="14.25" customHeight="1" x14ac:dyDescent="0.25">
      <c r="A385" s="87"/>
      <c r="B385" s="187"/>
      <c r="D385" s="88"/>
    </row>
    <row r="386" spans="1:4" ht="14.25" customHeight="1" x14ac:dyDescent="0.25">
      <c r="A386" s="87"/>
      <c r="B386" s="187"/>
      <c r="D386" s="88"/>
    </row>
    <row r="387" spans="1:4" ht="14.25" customHeight="1" x14ac:dyDescent="0.25">
      <c r="A387" s="87"/>
      <c r="B387" s="187"/>
      <c r="D387" s="88"/>
    </row>
    <row r="388" spans="1:4" ht="14.25" customHeight="1" x14ac:dyDescent="0.25">
      <c r="A388" s="87"/>
      <c r="B388" s="187"/>
      <c r="D388" s="88"/>
    </row>
    <row r="389" spans="1:4" ht="14.25" customHeight="1" x14ac:dyDescent="0.25">
      <c r="A389" s="87"/>
      <c r="B389" s="187"/>
      <c r="D389" s="88"/>
    </row>
    <row r="390" spans="1:4" ht="14.25" customHeight="1" x14ac:dyDescent="0.25">
      <c r="A390" s="87"/>
      <c r="B390" s="187"/>
      <c r="D390" s="88"/>
    </row>
    <row r="391" spans="1:4" ht="14.25" customHeight="1" x14ac:dyDescent="0.25">
      <c r="A391" s="87"/>
      <c r="B391" s="187"/>
      <c r="D391" s="88"/>
    </row>
    <row r="392" spans="1:4" ht="14.25" customHeight="1" x14ac:dyDescent="0.25">
      <c r="A392" s="87"/>
      <c r="B392" s="187"/>
      <c r="D392" s="88"/>
    </row>
    <row r="393" spans="1:4" ht="14.25" customHeight="1" x14ac:dyDescent="0.25">
      <c r="A393" s="87"/>
      <c r="B393" s="187"/>
      <c r="D393" s="88"/>
    </row>
    <row r="394" spans="1:4" ht="14.25" customHeight="1" x14ac:dyDescent="0.25">
      <c r="A394" s="87"/>
      <c r="B394" s="187"/>
      <c r="D394" s="88"/>
    </row>
    <row r="395" spans="1:4" ht="14.25" customHeight="1" x14ac:dyDescent="0.25">
      <c r="A395" s="87"/>
      <c r="B395" s="187"/>
      <c r="D395" s="88"/>
    </row>
    <row r="396" spans="1:4" ht="14.25" customHeight="1" x14ac:dyDescent="0.25">
      <c r="A396" s="87"/>
      <c r="B396" s="187"/>
      <c r="D396" s="88"/>
    </row>
    <row r="397" spans="1:4" ht="14.25" customHeight="1" x14ac:dyDescent="0.25">
      <c r="A397" s="87"/>
      <c r="B397" s="187"/>
      <c r="D397" s="88"/>
    </row>
    <row r="398" spans="1:4" ht="14.25" customHeight="1" x14ac:dyDescent="0.25">
      <c r="A398" s="87"/>
      <c r="B398" s="187"/>
      <c r="D398" s="88"/>
    </row>
    <row r="399" spans="1:4" ht="14.25" customHeight="1" x14ac:dyDescent="0.25">
      <c r="A399" s="87"/>
      <c r="B399" s="187"/>
      <c r="D399" s="88"/>
    </row>
    <row r="400" spans="1:4" ht="14.25" customHeight="1" x14ac:dyDescent="0.25">
      <c r="A400" s="87"/>
      <c r="B400" s="187"/>
      <c r="D400" s="88"/>
    </row>
    <row r="401" spans="1:4" ht="14.25" customHeight="1" x14ac:dyDescent="0.25">
      <c r="A401" s="87"/>
      <c r="B401" s="187"/>
      <c r="D401" s="88"/>
    </row>
    <row r="402" spans="1:4" ht="14.25" customHeight="1" x14ac:dyDescent="0.25">
      <c r="A402" s="87"/>
      <c r="B402" s="187"/>
      <c r="D402" s="88"/>
    </row>
    <row r="403" spans="1:4" ht="14.25" customHeight="1" x14ac:dyDescent="0.25">
      <c r="A403" s="87"/>
      <c r="B403" s="187"/>
      <c r="D403" s="88"/>
    </row>
    <row r="404" spans="1:4" ht="14.25" customHeight="1" x14ac:dyDescent="0.25">
      <c r="A404" s="87"/>
      <c r="B404" s="187"/>
      <c r="D404" s="88"/>
    </row>
    <row r="405" spans="1:4" ht="14.25" customHeight="1" x14ac:dyDescent="0.25">
      <c r="A405" s="87"/>
      <c r="B405" s="187"/>
      <c r="D405" s="88"/>
    </row>
    <row r="406" spans="1:4" ht="14.25" customHeight="1" x14ac:dyDescent="0.25">
      <c r="A406" s="87"/>
      <c r="B406" s="187"/>
      <c r="D406" s="88"/>
    </row>
    <row r="407" spans="1:4" ht="14.25" customHeight="1" x14ac:dyDescent="0.25">
      <c r="A407" s="87"/>
      <c r="B407" s="187"/>
      <c r="D407" s="88"/>
    </row>
    <row r="408" spans="1:4" ht="14.25" customHeight="1" x14ac:dyDescent="0.25">
      <c r="A408" s="87"/>
      <c r="B408" s="187"/>
      <c r="D408" s="88"/>
    </row>
    <row r="409" spans="1:4" ht="14.25" customHeight="1" x14ac:dyDescent="0.25">
      <c r="A409" s="87"/>
      <c r="B409" s="187"/>
      <c r="D409" s="88"/>
    </row>
    <row r="410" spans="1:4" ht="14.25" customHeight="1" x14ac:dyDescent="0.25">
      <c r="A410" s="87"/>
      <c r="B410" s="187"/>
      <c r="D410" s="88"/>
    </row>
    <row r="411" spans="1:4" ht="14.25" customHeight="1" x14ac:dyDescent="0.25">
      <c r="A411" s="87"/>
      <c r="B411" s="187"/>
      <c r="D411" s="88"/>
    </row>
    <row r="412" spans="1:4" ht="14.25" customHeight="1" x14ac:dyDescent="0.25">
      <c r="A412" s="87"/>
      <c r="B412" s="187"/>
      <c r="D412" s="88"/>
    </row>
    <row r="413" spans="1:4" ht="14.25" customHeight="1" x14ac:dyDescent="0.25">
      <c r="A413" s="87"/>
      <c r="B413" s="187"/>
      <c r="D413" s="88"/>
    </row>
    <row r="414" spans="1:4" ht="14.25" customHeight="1" x14ac:dyDescent="0.25">
      <c r="A414" s="87"/>
      <c r="B414" s="187"/>
      <c r="D414" s="88"/>
    </row>
    <row r="415" spans="1:4" ht="14.25" customHeight="1" x14ac:dyDescent="0.25">
      <c r="A415" s="87"/>
      <c r="B415" s="187"/>
      <c r="D415" s="88"/>
    </row>
    <row r="416" spans="1:4" ht="14.25" customHeight="1" x14ac:dyDescent="0.25">
      <c r="A416" s="87"/>
      <c r="B416" s="187"/>
      <c r="D416" s="88"/>
    </row>
    <row r="417" spans="1:4" ht="14.25" customHeight="1" x14ac:dyDescent="0.25">
      <c r="A417" s="87"/>
      <c r="B417" s="187"/>
      <c r="D417" s="88"/>
    </row>
    <row r="418" spans="1:4" ht="14.25" customHeight="1" x14ac:dyDescent="0.25">
      <c r="A418" s="87"/>
      <c r="B418" s="187"/>
      <c r="D418" s="88"/>
    </row>
    <row r="419" spans="1:4" ht="14.25" customHeight="1" x14ac:dyDescent="0.25">
      <c r="A419" s="87"/>
      <c r="B419" s="187"/>
      <c r="D419" s="88"/>
    </row>
    <row r="420" spans="1:4" ht="14.25" customHeight="1" x14ac:dyDescent="0.25">
      <c r="A420" s="87"/>
      <c r="B420" s="187"/>
      <c r="D420" s="88"/>
    </row>
    <row r="421" spans="1:4" ht="14.25" customHeight="1" x14ac:dyDescent="0.25">
      <c r="A421" s="87"/>
      <c r="B421" s="187"/>
      <c r="D421" s="88"/>
    </row>
    <row r="422" spans="1:4" ht="14.25" customHeight="1" x14ac:dyDescent="0.25">
      <c r="A422" s="87"/>
      <c r="B422" s="187"/>
      <c r="D422" s="88"/>
    </row>
    <row r="423" spans="1:4" ht="14.25" customHeight="1" x14ac:dyDescent="0.25">
      <c r="A423" s="87"/>
      <c r="B423" s="187"/>
      <c r="D423" s="88"/>
    </row>
    <row r="424" spans="1:4" ht="14.25" customHeight="1" x14ac:dyDescent="0.25">
      <c r="A424" s="87"/>
      <c r="B424" s="187"/>
      <c r="D424" s="88"/>
    </row>
    <row r="425" spans="1:4" ht="14.25" customHeight="1" x14ac:dyDescent="0.25">
      <c r="A425" s="87"/>
      <c r="B425" s="187"/>
      <c r="D425" s="88"/>
    </row>
    <row r="426" spans="1:4" ht="14.25" customHeight="1" x14ac:dyDescent="0.25">
      <c r="A426" s="87"/>
      <c r="B426" s="187"/>
      <c r="D426" s="88"/>
    </row>
    <row r="427" spans="1:4" ht="14.25" customHeight="1" x14ac:dyDescent="0.25">
      <c r="A427" s="87"/>
      <c r="B427" s="187"/>
      <c r="D427" s="88"/>
    </row>
    <row r="428" spans="1:4" ht="14.25" customHeight="1" x14ac:dyDescent="0.25">
      <c r="A428" s="87"/>
      <c r="B428" s="187"/>
      <c r="D428" s="88"/>
    </row>
    <row r="429" spans="1:4" ht="14.25" customHeight="1" x14ac:dyDescent="0.25">
      <c r="A429" s="87"/>
      <c r="B429" s="187"/>
      <c r="D429" s="88"/>
    </row>
    <row r="430" spans="1:4" ht="14.25" customHeight="1" x14ac:dyDescent="0.25">
      <c r="A430" s="87"/>
      <c r="B430" s="187"/>
      <c r="D430" s="88"/>
    </row>
    <row r="431" spans="1:4" ht="14.25" customHeight="1" x14ac:dyDescent="0.25">
      <c r="A431" s="87"/>
      <c r="B431" s="187"/>
      <c r="D431" s="88"/>
    </row>
    <row r="432" spans="1:4" ht="14.25" customHeight="1" x14ac:dyDescent="0.25">
      <c r="A432" s="87"/>
      <c r="B432" s="187"/>
      <c r="D432" s="88"/>
    </row>
    <row r="433" spans="1:4" ht="14.25" customHeight="1" x14ac:dyDescent="0.25">
      <c r="A433" s="87"/>
      <c r="B433" s="187"/>
      <c r="D433" s="88"/>
    </row>
    <row r="434" spans="1:4" ht="14.25" customHeight="1" x14ac:dyDescent="0.25">
      <c r="A434" s="87"/>
      <c r="B434" s="187"/>
      <c r="D434" s="88"/>
    </row>
    <row r="435" spans="1:4" ht="14.25" customHeight="1" x14ac:dyDescent="0.25">
      <c r="A435" s="87"/>
      <c r="B435" s="187"/>
      <c r="D435" s="88"/>
    </row>
    <row r="436" spans="1:4" ht="14.25" customHeight="1" x14ac:dyDescent="0.25">
      <c r="A436" s="87"/>
      <c r="B436" s="187"/>
      <c r="D436" s="88"/>
    </row>
    <row r="437" spans="1:4" ht="14.25" customHeight="1" x14ac:dyDescent="0.25">
      <c r="A437" s="87"/>
      <c r="B437" s="187"/>
      <c r="D437" s="88"/>
    </row>
    <row r="438" spans="1:4" ht="14.25" customHeight="1" x14ac:dyDescent="0.25">
      <c r="A438" s="87"/>
      <c r="B438" s="187"/>
      <c r="D438" s="88"/>
    </row>
    <row r="439" spans="1:4" ht="14.25" customHeight="1" x14ac:dyDescent="0.25">
      <c r="A439" s="87"/>
      <c r="B439" s="187"/>
      <c r="D439" s="88"/>
    </row>
    <row r="440" spans="1:4" ht="14.25" customHeight="1" x14ac:dyDescent="0.25">
      <c r="A440" s="87"/>
      <c r="B440" s="187"/>
      <c r="D440" s="88"/>
    </row>
    <row r="441" spans="1:4" ht="14.25" customHeight="1" x14ac:dyDescent="0.25">
      <c r="A441" s="87"/>
      <c r="B441" s="187"/>
      <c r="D441" s="88"/>
    </row>
    <row r="442" spans="1:4" ht="14.25" customHeight="1" x14ac:dyDescent="0.25">
      <c r="A442" s="87"/>
      <c r="B442" s="187"/>
      <c r="D442" s="88"/>
    </row>
    <row r="443" spans="1:4" ht="14.25" customHeight="1" x14ac:dyDescent="0.25">
      <c r="A443" s="87"/>
      <c r="B443" s="187"/>
      <c r="D443" s="88"/>
    </row>
    <row r="444" spans="1:4" ht="14.25" customHeight="1" x14ac:dyDescent="0.25">
      <c r="A444" s="87"/>
      <c r="B444" s="187"/>
      <c r="D444" s="88"/>
    </row>
    <row r="445" spans="1:4" ht="14.25" customHeight="1" x14ac:dyDescent="0.25">
      <c r="A445" s="87"/>
      <c r="B445" s="187"/>
      <c r="D445" s="88"/>
    </row>
    <row r="446" spans="1:4" ht="14.25" customHeight="1" x14ac:dyDescent="0.25">
      <c r="A446" s="87"/>
      <c r="B446" s="187"/>
      <c r="D446" s="88"/>
    </row>
    <row r="447" spans="1:4" ht="14.25" customHeight="1" x14ac:dyDescent="0.25">
      <c r="A447" s="87"/>
      <c r="B447" s="187"/>
      <c r="D447" s="88"/>
    </row>
    <row r="448" spans="1:4" ht="14.25" customHeight="1" x14ac:dyDescent="0.25">
      <c r="A448" s="87"/>
      <c r="B448" s="187"/>
      <c r="D448" s="88"/>
    </row>
    <row r="449" spans="1:4" ht="14.25" customHeight="1" x14ac:dyDescent="0.25">
      <c r="A449" s="87"/>
      <c r="B449" s="187"/>
      <c r="D449" s="88"/>
    </row>
    <row r="450" spans="1:4" ht="14.25" customHeight="1" x14ac:dyDescent="0.25">
      <c r="A450" s="87"/>
      <c r="B450" s="187"/>
      <c r="D450" s="88"/>
    </row>
    <row r="451" spans="1:4" ht="14.25" customHeight="1" x14ac:dyDescent="0.25">
      <c r="A451" s="87"/>
      <c r="B451" s="187"/>
      <c r="D451" s="88"/>
    </row>
    <row r="452" spans="1:4" ht="14.25" customHeight="1" x14ac:dyDescent="0.25">
      <c r="A452" s="87"/>
      <c r="B452" s="187"/>
      <c r="D452" s="88"/>
    </row>
    <row r="453" spans="1:4" ht="14.25" customHeight="1" x14ac:dyDescent="0.25">
      <c r="A453" s="87"/>
      <c r="B453" s="187"/>
      <c r="D453" s="88"/>
    </row>
    <row r="454" spans="1:4" ht="14.25" customHeight="1" x14ac:dyDescent="0.25">
      <c r="A454" s="87"/>
      <c r="B454" s="187"/>
      <c r="D454" s="88"/>
    </row>
    <row r="455" spans="1:4" ht="14.25" customHeight="1" x14ac:dyDescent="0.25">
      <c r="A455" s="87"/>
      <c r="B455" s="187"/>
      <c r="D455" s="88"/>
    </row>
    <row r="456" spans="1:4" ht="14.25" customHeight="1" x14ac:dyDescent="0.25">
      <c r="A456" s="87"/>
      <c r="B456" s="187"/>
      <c r="D456" s="88"/>
    </row>
    <row r="457" spans="1:4" ht="14.25" customHeight="1" x14ac:dyDescent="0.25">
      <c r="A457" s="87"/>
      <c r="B457" s="187"/>
      <c r="D457" s="88"/>
    </row>
    <row r="458" spans="1:4" ht="14.25" customHeight="1" x14ac:dyDescent="0.25">
      <c r="A458" s="87"/>
      <c r="B458" s="187"/>
      <c r="D458" s="88"/>
    </row>
    <row r="459" spans="1:4" ht="14.25" customHeight="1" x14ac:dyDescent="0.25">
      <c r="A459" s="87"/>
      <c r="B459" s="187"/>
      <c r="D459" s="88"/>
    </row>
    <row r="460" spans="1:4" ht="14.25" customHeight="1" x14ac:dyDescent="0.25">
      <c r="A460" s="87"/>
      <c r="B460" s="187"/>
      <c r="D460" s="88"/>
    </row>
    <row r="461" spans="1:4" ht="14.25" customHeight="1" x14ac:dyDescent="0.25">
      <c r="A461" s="87"/>
      <c r="B461" s="187"/>
      <c r="D461" s="88"/>
    </row>
    <row r="462" spans="1:4" ht="14.25" customHeight="1" x14ac:dyDescent="0.25">
      <c r="A462" s="87"/>
      <c r="B462" s="187"/>
      <c r="D462" s="88"/>
    </row>
    <row r="463" spans="1:4" ht="14.25" customHeight="1" x14ac:dyDescent="0.25">
      <c r="A463" s="87"/>
      <c r="B463" s="187"/>
      <c r="D463" s="88"/>
    </row>
    <row r="464" spans="1:4" ht="14.25" customHeight="1" x14ac:dyDescent="0.25">
      <c r="A464" s="87"/>
      <c r="B464" s="187"/>
      <c r="D464" s="88"/>
    </row>
    <row r="465" spans="1:4" ht="14.25" customHeight="1" x14ac:dyDescent="0.25">
      <c r="A465" s="87"/>
      <c r="B465" s="187"/>
      <c r="D465" s="88"/>
    </row>
    <row r="466" spans="1:4" ht="14.25" customHeight="1" x14ac:dyDescent="0.25">
      <c r="A466" s="87"/>
      <c r="B466" s="187"/>
      <c r="D466" s="88"/>
    </row>
    <row r="467" spans="1:4" ht="14.25" customHeight="1" x14ac:dyDescent="0.25">
      <c r="A467" s="87"/>
      <c r="B467" s="187"/>
      <c r="D467" s="88"/>
    </row>
    <row r="468" spans="1:4" ht="14.25" customHeight="1" x14ac:dyDescent="0.25">
      <c r="A468" s="87"/>
      <c r="B468" s="187"/>
      <c r="D468" s="88"/>
    </row>
    <row r="469" spans="1:4" ht="14.25" customHeight="1" x14ac:dyDescent="0.25">
      <c r="A469" s="87"/>
      <c r="B469" s="187"/>
      <c r="D469" s="88"/>
    </row>
    <row r="470" spans="1:4" ht="14.25" customHeight="1" x14ac:dyDescent="0.25">
      <c r="A470" s="87"/>
      <c r="B470" s="187"/>
      <c r="D470" s="88"/>
    </row>
    <row r="471" spans="1:4" ht="14.25" customHeight="1" x14ac:dyDescent="0.25">
      <c r="A471" s="87"/>
      <c r="B471" s="187"/>
      <c r="D471" s="88"/>
    </row>
    <row r="472" spans="1:4" ht="14.25" customHeight="1" x14ac:dyDescent="0.25">
      <c r="A472" s="87"/>
      <c r="B472" s="187"/>
      <c r="D472" s="88"/>
    </row>
    <row r="473" spans="1:4" ht="14.25" customHeight="1" x14ac:dyDescent="0.25">
      <c r="A473" s="87"/>
      <c r="B473" s="187"/>
      <c r="D473" s="88"/>
    </row>
    <row r="474" spans="1:4" ht="14.25" customHeight="1" x14ac:dyDescent="0.25">
      <c r="A474" s="87"/>
      <c r="B474" s="187"/>
      <c r="D474" s="88"/>
    </row>
    <row r="475" spans="1:4" ht="14.25" customHeight="1" x14ac:dyDescent="0.25">
      <c r="A475" s="87"/>
      <c r="B475" s="187"/>
      <c r="D475" s="88"/>
    </row>
    <row r="476" spans="1:4" ht="14.25" customHeight="1" x14ac:dyDescent="0.25">
      <c r="A476" s="87"/>
      <c r="B476" s="187"/>
      <c r="D476" s="88"/>
    </row>
    <row r="477" spans="1:4" ht="14.25" customHeight="1" x14ac:dyDescent="0.25">
      <c r="A477" s="87"/>
      <c r="B477" s="187"/>
      <c r="D477" s="88"/>
    </row>
    <row r="478" spans="1:4" ht="14.25" customHeight="1" x14ac:dyDescent="0.25">
      <c r="A478" s="87"/>
      <c r="B478" s="187"/>
      <c r="D478" s="88"/>
    </row>
    <row r="479" spans="1:4" ht="14.25" customHeight="1" x14ac:dyDescent="0.25">
      <c r="A479" s="87"/>
      <c r="B479" s="187"/>
      <c r="D479" s="88"/>
    </row>
    <row r="480" spans="1:4" ht="14.25" customHeight="1" x14ac:dyDescent="0.25">
      <c r="A480" s="87"/>
      <c r="B480" s="187"/>
      <c r="D480" s="88"/>
    </row>
    <row r="481" spans="1:4" ht="14.25" customHeight="1" x14ac:dyDescent="0.25">
      <c r="A481" s="87"/>
      <c r="B481" s="187"/>
      <c r="D481" s="88"/>
    </row>
    <row r="482" spans="1:4" ht="14.25" customHeight="1" x14ac:dyDescent="0.25">
      <c r="A482" s="87"/>
      <c r="B482" s="187"/>
      <c r="D482" s="88"/>
    </row>
    <row r="483" spans="1:4" ht="14.25" customHeight="1" x14ac:dyDescent="0.25">
      <c r="A483" s="87"/>
      <c r="B483" s="187"/>
      <c r="D483" s="88"/>
    </row>
    <row r="484" spans="1:4" ht="14.25" customHeight="1" x14ac:dyDescent="0.25">
      <c r="A484" s="87"/>
      <c r="B484" s="187"/>
      <c r="D484" s="88"/>
    </row>
    <row r="485" spans="1:4" ht="14.25" customHeight="1" x14ac:dyDescent="0.25">
      <c r="A485" s="87"/>
      <c r="B485" s="187"/>
      <c r="D485" s="88"/>
    </row>
    <row r="486" spans="1:4" ht="14.25" customHeight="1" x14ac:dyDescent="0.25">
      <c r="A486" s="87"/>
      <c r="B486" s="187"/>
      <c r="D486" s="88"/>
    </row>
    <row r="487" spans="1:4" ht="14.25" customHeight="1" x14ac:dyDescent="0.25">
      <c r="A487" s="87"/>
      <c r="B487" s="187"/>
      <c r="D487" s="88"/>
    </row>
    <row r="488" spans="1:4" ht="14.25" customHeight="1" x14ac:dyDescent="0.25">
      <c r="A488" s="87"/>
      <c r="B488" s="187"/>
      <c r="D488" s="88"/>
    </row>
    <row r="489" spans="1:4" ht="14.25" customHeight="1" x14ac:dyDescent="0.25">
      <c r="A489" s="87"/>
      <c r="B489" s="187"/>
      <c r="D489" s="88"/>
    </row>
    <row r="490" spans="1:4" ht="14.25" customHeight="1" x14ac:dyDescent="0.25">
      <c r="A490" s="87"/>
      <c r="B490" s="187"/>
      <c r="D490" s="88"/>
    </row>
    <row r="491" spans="1:4" ht="14.25" customHeight="1" x14ac:dyDescent="0.25">
      <c r="A491" s="87"/>
      <c r="B491" s="187"/>
      <c r="D491" s="88"/>
    </row>
    <row r="492" spans="1:4" ht="14.25" customHeight="1" x14ac:dyDescent="0.25">
      <c r="A492" s="87"/>
      <c r="B492" s="187"/>
      <c r="D492" s="88"/>
    </row>
    <row r="493" spans="1:4" ht="14.25" customHeight="1" x14ac:dyDescent="0.25">
      <c r="A493" s="87"/>
      <c r="B493" s="187"/>
      <c r="D493" s="88"/>
    </row>
    <row r="494" spans="1:4" ht="14.25" customHeight="1" x14ac:dyDescent="0.25">
      <c r="A494" s="87"/>
      <c r="B494" s="187"/>
      <c r="D494" s="88"/>
    </row>
    <row r="495" spans="1:4" ht="14.25" customHeight="1" x14ac:dyDescent="0.25">
      <c r="A495" s="87"/>
      <c r="B495" s="187"/>
      <c r="D495" s="88"/>
    </row>
    <row r="496" spans="1:4" ht="14.25" customHeight="1" x14ac:dyDescent="0.25">
      <c r="A496" s="87"/>
      <c r="B496" s="187"/>
      <c r="D496" s="88"/>
    </row>
    <row r="497" spans="1:4" ht="14.25" customHeight="1" x14ac:dyDescent="0.25">
      <c r="A497" s="87"/>
      <c r="B497" s="187"/>
      <c r="D497" s="88"/>
    </row>
    <row r="498" spans="1:4" ht="14.25" customHeight="1" x14ac:dyDescent="0.25">
      <c r="A498" s="87"/>
      <c r="B498" s="187"/>
      <c r="D498" s="88"/>
    </row>
    <row r="499" spans="1:4" ht="14.25" customHeight="1" x14ac:dyDescent="0.25">
      <c r="A499" s="87"/>
      <c r="B499" s="187"/>
      <c r="D499" s="88"/>
    </row>
    <row r="500" spans="1:4" ht="14.25" customHeight="1" x14ac:dyDescent="0.25">
      <c r="A500" s="87"/>
      <c r="B500" s="187"/>
      <c r="D500" s="88"/>
    </row>
    <row r="501" spans="1:4" ht="14.25" customHeight="1" x14ac:dyDescent="0.25">
      <c r="A501" s="87"/>
      <c r="B501" s="187"/>
      <c r="D501" s="88"/>
    </row>
    <row r="502" spans="1:4" ht="14.25" customHeight="1" x14ac:dyDescent="0.25">
      <c r="A502" s="87"/>
      <c r="B502" s="187"/>
      <c r="D502" s="88"/>
    </row>
    <row r="503" spans="1:4" ht="14.25" customHeight="1" x14ac:dyDescent="0.25">
      <c r="A503" s="87"/>
      <c r="B503" s="187"/>
      <c r="D503" s="88"/>
    </row>
    <row r="504" spans="1:4" ht="14.25" customHeight="1" x14ac:dyDescent="0.25">
      <c r="A504" s="87"/>
      <c r="B504" s="187"/>
      <c r="D504" s="88"/>
    </row>
    <row r="505" spans="1:4" ht="14.25" customHeight="1" x14ac:dyDescent="0.25">
      <c r="A505" s="87"/>
      <c r="B505" s="187"/>
      <c r="D505" s="88"/>
    </row>
    <row r="506" spans="1:4" ht="14.25" customHeight="1" x14ac:dyDescent="0.25">
      <c r="A506" s="87"/>
      <c r="B506" s="187"/>
      <c r="D506" s="88"/>
    </row>
    <row r="507" spans="1:4" ht="14.25" customHeight="1" x14ac:dyDescent="0.25">
      <c r="A507" s="87"/>
      <c r="B507" s="187"/>
      <c r="D507" s="88"/>
    </row>
    <row r="508" spans="1:4" ht="14.25" customHeight="1" x14ac:dyDescent="0.25">
      <c r="A508" s="87"/>
      <c r="B508" s="187"/>
      <c r="D508" s="88"/>
    </row>
    <row r="509" spans="1:4" ht="14.25" customHeight="1" x14ac:dyDescent="0.25">
      <c r="A509" s="87"/>
      <c r="B509" s="187"/>
      <c r="D509" s="88"/>
    </row>
    <row r="510" spans="1:4" ht="14.25" customHeight="1" x14ac:dyDescent="0.25">
      <c r="A510" s="87"/>
      <c r="B510" s="187"/>
      <c r="D510" s="88"/>
    </row>
    <row r="511" spans="1:4" ht="14.25" customHeight="1" x14ac:dyDescent="0.25">
      <c r="A511" s="87"/>
      <c r="B511" s="187"/>
      <c r="D511" s="88"/>
    </row>
    <row r="512" spans="1:4" ht="14.25" customHeight="1" x14ac:dyDescent="0.25">
      <c r="A512" s="87"/>
      <c r="B512" s="187"/>
      <c r="D512" s="88"/>
    </row>
    <row r="513" spans="1:4" ht="14.25" customHeight="1" x14ac:dyDescent="0.25">
      <c r="A513" s="87"/>
      <c r="B513" s="187"/>
      <c r="D513" s="88"/>
    </row>
    <row r="514" spans="1:4" ht="14.25" customHeight="1" x14ac:dyDescent="0.25">
      <c r="A514" s="87"/>
      <c r="B514" s="187"/>
      <c r="D514" s="88"/>
    </row>
    <row r="515" spans="1:4" ht="14.25" customHeight="1" x14ac:dyDescent="0.25">
      <c r="A515" s="87"/>
      <c r="B515" s="187"/>
      <c r="D515" s="88"/>
    </row>
    <row r="516" spans="1:4" ht="14.25" customHeight="1" x14ac:dyDescent="0.25">
      <c r="A516" s="87"/>
      <c r="B516" s="187"/>
      <c r="D516" s="88"/>
    </row>
    <row r="517" spans="1:4" ht="14.25" customHeight="1" x14ac:dyDescent="0.25">
      <c r="A517" s="87"/>
      <c r="B517" s="187"/>
      <c r="D517" s="88"/>
    </row>
    <row r="518" spans="1:4" ht="14.25" customHeight="1" x14ac:dyDescent="0.25">
      <c r="A518" s="87"/>
      <c r="B518" s="187"/>
      <c r="D518" s="88"/>
    </row>
    <row r="519" spans="1:4" ht="14.25" customHeight="1" x14ac:dyDescent="0.25">
      <c r="A519" s="87"/>
      <c r="B519" s="187"/>
      <c r="D519" s="88"/>
    </row>
    <row r="520" spans="1:4" ht="14.25" customHeight="1" x14ac:dyDescent="0.25">
      <c r="A520" s="87"/>
      <c r="B520" s="187"/>
      <c r="D520" s="88"/>
    </row>
    <row r="521" spans="1:4" ht="14.25" customHeight="1" x14ac:dyDescent="0.25">
      <c r="A521" s="87"/>
      <c r="B521" s="187"/>
      <c r="D521" s="88"/>
    </row>
    <row r="522" spans="1:4" ht="14.25" customHeight="1" x14ac:dyDescent="0.25">
      <c r="A522" s="87"/>
      <c r="B522" s="187"/>
      <c r="D522" s="88"/>
    </row>
    <row r="523" spans="1:4" ht="14.25" customHeight="1" x14ac:dyDescent="0.25">
      <c r="A523" s="87"/>
      <c r="B523" s="187"/>
      <c r="D523" s="88"/>
    </row>
    <row r="524" spans="1:4" ht="14.25" customHeight="1" x14ac:dyDescent="0.25">
      <c r="A524" s="87"/>
      <c r="B524" s="187"/>
      <c r="D524" s="88"/>
    </row>
    <row r="525" spans="1:4" ht="14.25" customHeight="1" x14ac:dyDescent="0.25">
      <c r="A525" s="87"/>
      <c r="B525" s="187"/>
      <c r="D525" s="88"/>
    </row>
    <row r="526" spans="1:4" ht="14.25" customHeight="1" x14ac:dyDescent="0.25">
      <c r="A526" s="87"/>
      <c r="B526" s="187"/>
      <c r="D526" s="88"/>
    </row>
    <row r="527" spans="1:4" ht="14.25" customHeight="1" x14ac:dyDescent="0.25">
      <c r="A527" s="87"/>
      <c r="B527" s="187"/>
      <c r="D527" s="88"/>
    </row>
    <row r="528" spans="1:4" ht="14.25" customHeight="1" x14ac:dyDescent="0.25">
      <c r="A528" s="87"/>
      <c r="B528" s="187"/>
      <c r="D528" s="88"/>
    </row>
    <row r="529" spans="1:4" ht="14.25" customHeight="1" x14ac:dyDescent="0.25">
      <c r="A529" s="87"/>
      <c r="B529" s="187"/>
      <c r="D529" s="88"/>
    </row>
    <row r="530" spans="1:4" ht="14.25" customHeight="1" x14ac:dyDescent="0.25">
      <c r="A530" s="87"/>
      <c r="B530" s="187"/>
      <c r="D530" s="88"/>
    </row>
    <row r="531" spans="1:4" ht="14.25" customHeight="1" x14ac:dyDescent="0.25">
      <c r="A531" s="87"/>
      <c r="B531" s="187"/>
      <c r="D531" s="88"/>
    </row>
    <row r="532" spans="1:4" ht="14.25" customHeight="1" x14ac:dyDescent="0.25">
      <c r="A532" s="87"/>
      <c r="B532" s="187"/>
      <c r="D532" s="88"/>
    </row>
    <row r="533" spans="1:4" ht="14.25" customHeight="1" x14ac:dyDescent="0.25">
      <c r="A533" s="87"/>
      <c r="B533" s="187"/>
      <c r="D533" s="88"/>
    </row>
    <row r="534" spans="1:4" ht="14.25" customHeight="1" x14ac:dyDescent="0.25">
      <c r="A534" s="87"/>
      <c r="B534" s="187"/>
      <c r="D534" s="88"/>
    </row>
    <row r="535" spans="1:4" ht="14.25" customHeight="1" x14ac:dyDescent="0.25">
      <c r="A535" s="87"/>
      <c r="B535" s="187"/>
      <c r="D535" s="88"/>
    </row>
    <row r="536" spans="1:4" ht="14.25" customHeight="1" x14ac:dyDescent="0.25">
      <c r="A536" s="87"/>
      <c r="B536" s="187"/>
      <c r="D536" s="88"/>
    </row>
    <row r="537" spans="1:4" ht="14.25" customHeight="1" x14ac:dyDescent="0.25">
      <c r="A537" s="87"/>
      <c r="B537" s="187"/>
      <c r="D537" s="88"/>
    </row>
    <row r="538" spans="1:4" ht="14.25" customHeight="1" x14ac:dyDescent="0.25">
      <c r="A538" s="87"/>
      <c r="B538" s="187"/>
      <c r="D538" s="88"/>
    </row>
    <row r="539" spans="1:4" ht="14.25" customHeight="1" x14ac:dyDescent="0.25">
      <c r="A539" s="87"/>
      <c r="B539" s="187"/>
      <c r="D539" s="88"/>
    </row>
    <row r="540" spans="1:4" ht="14.25" customHeight="1" x14ac:dyDescent="0.25">
      <c r="A540" s="87"/>
      <c r="B540" s="187"/>
      <c r="D540" s="88"/>
    </row>
    <row r="541" spans="1:4" ht="14.25" customHeight="1" x14ac:dyDescent="0.25">
      <c r="A541" s="87"/>
      <c r="B541" s="187"/>
      <c r="D541" s="88"/>
    </row>
    <row r="542" spans="1:4" ht="14.25" customHeight="1" x14ac:dyDescent="0.25">
      <c r="A542" s="87"/>
      <c r="B542" s="187"/>
      <c r="D542" s="88"/>
    </row>
    <row r="543" spans="1:4" ht="14.25" customHeight="1" x14ac:dyDescent="0.25">
      <c r="A543" s="87"/>
      <c r="B543" s="187"/>
      <c r="D543" s="88"/>
    </row>
    <row r="544" spans="1:4" ht="14.25" customHeight="1" x14ac:dyDescent="0.25">
      <c r="A544" s="87"/>
      <c r="B544" s="187"/>
      <c r="D544" s="88"/>
    </row>
    <row r="545" spans="1:4" ht="14.25" customHeight="1" x14ac:dyDescent="0.25">
      <c r="A545" s="87"/>
      <c r="B545" s="187"/>
      <c r="D545" s="88"/>
    </row>
    <row r="546" spans="1:4" ht="14.25" customHeight="1" x14ac:dyDescent="0.25">
      <c r="A546" s="87"/>
      <c r="B546" s="187"/>
      <c r="D546" s="88"/>
    </row>
    <row r="547" spans="1:4" ht="14.25" customHeight="1" x14ac:dyDescent="0.25">
      <c r="A547" s="87"/>
      <c r="B547" s="187"/>
      <c r="D547" s="88"/>
    </row>
    <row r="548" spans="1:4" ht="14.25" customHeight="1" x14ac:dyDescent="0.25">
      <c r="A548" s="87"/>
      <c r="B548" s="187"/>
      <c r="D548" s="88"/>
    </row>
    <row r="549" spans="1:4" ht="14.25" customHeight="1" x14ac:dyDescent="0.25">
      <c r="A549" s="87"/>
      <c r="B549" s="187"/>
      <c r="D549" s="88"/>
    </row>
    <row r="550" spans="1:4" ht="14.25" customHeight="1" x14ac:dyDescent="0.25">
      <c r="A550" s="87"/>
      <c r="B550" s="187"/>
      <c r="D550" s="88"/>
    </row>
    <row r="551" spans="1:4" ht="14.25" customHeight="1" x14ac:dyDescent="0.25">
      <c r="A551" s="87"/>
      <c r="B551" s="187"/>
      <c r="D551" s="88"/>
    </row>
    <row r="552" spans="1:4" ht="14.25" customHeight="1" x14ac:dyDescent="0.25">
      <c r="A552" s="87"/>
      <c r="B552" s="187"/>
      <c r="D552" s="88"/>
    </row>
    <row r="553" spans="1:4" ht="14.25" customHeight="1" x14ac:dyDescent="0.25">
      <c r="A553" s="87"/>
      <c r="B553" s="187"/>
      <c r="D553" s="88"/>
    </row>
    <row r="554" spans="1:4" ht="14.25" customHeight="1" x14ac:dyDescent="0.25">
      <c r="A554" s="87"/>
      <c r="B554" s="187"/>
      <c r="D554" s="88"/>
    </row>
    <row r="555" spans="1:4" ht="14.25" customHeight="1" x14ac:dyDescent="0.25">
      <c r="A555" s="87"/>
      <c r="B555" s="187"/>
      <c r="D555" s="88"/>
    </row>
    <row r="556" spans="1:4" ht="14.25" customHeight="1" x14ac:dyDescent="0.25">
      <c r="A556" s="87"/>
      <c r="B556" s="187"/>
      <c r="D556" s="88"/>
    </row>
    <row r="557" spans="1:4" ht="14.25" customHeight="1" x14ac:dyDescent="0.25">
      <c r="A557" s="87"/>
      <c r="B557" s="187"/>
      <c r="D557" s="88"/>
    </row>
    <row r="558" spans="1:4" ht="14.25" customHeight="1" x14ac:dyDescent="0.25">
      <c r="A558" s="87"/>
      <c r="B558" s="187"/>
      <c r="D558" s="88"/>
    </row>
    <row r="559" spans="1:4" ht="14.25" customHeight="1" x14ac:dyDescent="0.25">
      <c r="A559" s="87"/>
      <c r="B559" s="187"/>
      <c r="D559" s="88"/>
    </row>
    <row r="560" spans="1:4" ht="14.25" customHeight="1" x14ac:dyDescent="0.25">
      <c r="A560" s="87"/>
      <c r="B560" s="187"/>
      <c r="D560" s="88"/>
    </row>
    <row r="561" spans="1:4" ht="14.25" customHeight="1" x14ac:dyDescent="0.25">
      <c r="A561" s="87"/>
      <c r="B561" s="187"/>
      <c r="D561" s="88"/>
    </row>
    <row r="562" spans="1:4" ht="14.25" customHeight="1" x14ac:dyDescent="0.25">
      <c r="A562" s="87"/>
      <c r="B562" s="187"/>
      <c r="D562" s="88"/>
    </row>
    <row r="563" spans="1:4" ht="14.25" customHeight="1" x14ac:dyDescent="0.25">
      <c r="A563" s="87"/>
      <c r="B563" s="187"/>
      <c r="D563" s="88"/>
    </row>
    <row r="564" spans="1:4" ht="14.25" customHeight="1" x14ac:dyDescent="0.25">
      <c r="A564" s="87"/>
      <c r="B564" s="187"/>
      <c r="D564" s="88"/>
    </row>
    <row r="565" spans="1:4" ht="14.25" customHeight="1" x14ac:dyDescent="0.25">
      <c r="A565" s="87"/>
      <c r="B565" s="187"/>
      <c r="D565" s="88"/>
    </row>
    <row r="566" spans="1:4" ht="14.25" customHeight="1" x14ac:dyDescent="0.25">
      <c r="A566" s="87"/>
      <c r="B566" s="187"/>
      <c r="D566" s="88"/>
    </row>
    <row r="567" spans="1:4" ht="14.25" customHeight="1" x14ac:dyDescent="0.25">
      <c r="A567" s="87"/>
      <c r="B567" s="187"/>
      <c r="D567" s="88"/>
    </row>
    <row r="568" spans="1:4" ht="14.25" customHeight="1" x14ac:dyDescent="0.25">
      <c r="A568" s="87"/>
      <c r="B568" s="187"/>
      <c r="D568" s="88"/>
    </row>
    <row r="569" spans="1:4" ht="14.25" customHeight="1" x14ac:dyDescent="0.25">
      <c r="A569" s="87"/>
      <c r="B569" s="187"/>
      <c r="D569" s="88"/>
    </row>
    <row r="570" spans="1:4" ht="14.25" customHeight="1" x14ac:dyDescent="0.25">
      <c r="A570" s="87"/>
      <c r="B570" s="187"/>
      <c r="D570" s="88"/>
    </row>
    <row r="571" spans="1:4" ht="14.25" customHeight="1" x14ac:dyDescent="0.25">
      <c r="A571" s="87"/>
      <c r="B571" s="187"/>
      <c r="D571" s="88"/>
    </row>
    <row r="572" spans="1:4" ht="14.25" customHeight="1" x14ac:dyDescent="0.25">
      <c r="A572" s="87"/>
      <c r="B572" s="187"/>
      <c r="D572" s="88"/>
    </row>
    <row r="573" spans="1:4" ht="14.25" customHeight="1" x14ac:dyDescent="0.25">
      <c r="A573" s="87"/>
      <c r="B573" s="187"/>
      <c r="D573" s="88"/>
    </row>
    <row r="574" spans="1:4" ht="14.25" customHeight="1" x14ac:dyDescent="0.25">
      <c r="A574" s="87"/>
      <c r="B574" s="187"/>
      <c r="D574" s="88"/>
    </row>
    <row r="575" spans="1:4" ht="14.25" customHeight="1" x14ac:dyDescent="0.25">
      <c r="A575" s="87"/>
      <c r="B575" s="187"/>
      <c r="D575" s="88"/>
    </row>
    <row r="576" spans="1:4" ht="14.25" customHeight="1" x14ac:dyDescent="0.25">
      <c r="A576" s="87"/>
      <c r="B576" s="187"/>
      <c r="D576" s="88"/>
    </row>
    <row r="577" spans="1:4" ht="14.25" customHeight="1" x14ac:dyDescent="0.25">
      <c r="A577" s="87"/>
      <c r="B577" s="187"/>
      <c r="D577" s="88"/>
    </row>
    <row r="578" spans="1:4" ht="14.25" customHeight="1" x14ac:dyDescent="0.25">
      <c r="A578" s="87"/>
      <c r="B578" s="187"/>
      <c r="D578" s="88"/>
    </row>
    <row r="579" spans="1:4" ht="14.25" customHeight="1" x14ac:dyDescent="0.25">
      <c r="A579" s="87"/>
      <c r="B579" s="187"/>
      <c r="D579" s="88"/>
    </row>
    <row r="580" spans="1:4" ht="14.25" customHeight="1" x14ac:dyDescent="0.25">
      <c r="A580" s="87"/>
      <c r="B580" s="187"/>
      <c r="D580" s="88"/>
    </row>
    <row r="581" spans="1:4" ht="14.25" customHeight="1" x14ac:dyDescent="0.25">
      <c r="A581" s="87"/>
      <c r="B581" s="187"/>
      <c r="D581" s="88"/>
    </row>
    <row r="582" spans="1:4" ht="14.25" customHeight="1" x14ac:dyDescent="0.25">
      <c r="A582" s="87"/>
      <c r="B582" s="187"/>
      <c r="D582" s="88"/>
    </row>
    <row r="583" spans="1:4" ht="14.25" customHeight="1" x14ac:dyDescent="0.25">
      <c r="A583" s="87"/>
      <c r="B583" s="187"/>
      <c r="D583" s="88"/>
    </row>
    <row r="584" spans="1:4" ht="14.25" customHeight="1" x14ac:dyDescent="0.25">
      <c r="A584" s="87"/>
      <c r="B584" s="187"/>
      <c r="D584" s="88"/>
    </row>
    <row r="585" spans="1:4" ht="14.25" customHeight="1" x14ac:dyDescent="0.25">
      <c r="A585" s="87"/>
      <c r="B585" s="187"/>
      <c r="D585" s="88"/>
    </row>
    <row r="586" spans="1:4" ht="14.25" customHeight="1" x14ac:dyDescent="0.25">
      <c r="A586" s="87"/>
      <c r="B586" s="187"/>
      <c r="D586" s="88"/>
    </row>
    <row r="587" spans="1:4" ht="14.25" customHeight="1" x14ac:dyDescent="0.25">
      <c r="A587" s="87"/>
      <c r="B587" s="187"/>
      <c r="D587" s="88"/>
    </row>
    <row r="588" spans="1:4" ht="14.25" customHeight="1" x14ac:dyDescent="0.25">
      <c r="A588" s="87"/>
      <c r="B588" s="187"/>
      <c r="D588" s="88"/>
    </row>
    <row r="589" spans="1:4" ht="14.25" customHeight="1" x14ac:dyDescent="0.25">
      <c r="A589" s="87"/>
      <c r="B589" s="187"/>
      <c r="D589" s="88"/>
    </row>
    <row r="590" spans="1:4" ht="14.25" customHeight="1" x14ac:dyDescent="0.25">
      <c r="A590" s="87"/>
      <c r="B590" s="187"/>
      <c r="D590" s="88"/>
    </row>
    <row r="591" spans="1:4" ht="14.25" customHeight="1" x14ac:dyDescent="0.25">
      <c r="A591" s="87"/>
      <c r="B591" s="187"/>
      <c r="D591" s="88"/>
    </row>
    <row r="592" spans="1:4" ht="14.25" customHeight="1" x14ac:dyDescent="0.25">
      <c r="A592" s="87"/>
      <c r="B592" s="187"/>
      <c r="D592" s="88"/>
    </row>
    <row r="593" spans="1:4" ht="14.25" customHeight="1" x14ac:dyDescent="0.25">
      <c r="A593" s="87"/>
      <c r="B593" s="187"/>
      <c r="D593" s="88"/>
    </row>
    <row r="594" spans="1:4" ht="14.25" customHeight="1" x14ac:dyDescent="0.25">
      <c r="A594" s="87"/>
      <c r="B594" s="187"/>
      <c r="D594" s="88"/>
    </row>
    <row r="595" spans="1:4" ht="14.25" customHeight="1" x14ac:dyDescent="0.25">
      <c r="A595" s="87"/>
      <c r="B595" s="187"/>
      <c r="D595" s="88"/>
    </row>
    <row r="596" spans="1:4" ht="14.25" customHeight="1" x14ac:dyDescent="0.25">
      <c r="A596" s="87"/>
      <c r="B596" s="187"/>
      <c r="D596" s="88"/>
    </row>
    <row r="597" spans="1:4" ht="14.25" customHeight="1" x14ac:dyDescent="0.25">
      <c r="A597" s="87"/>
      <c r="B597" s="187"/>
      <c r="D597" s="88"/>
    </row>
    <row r="598" spans="1:4" ht="14.25" customHeight="1" x14ac:dyDescent="0.25">
      <c r="A598" s="87"/>
      <c r="B598" s="187"/>
      <c r="D598" s="88"/>
    </row>
    <row r="599" spans="1:4" ht="14.25" customHeight="1" x14ac:dyDescent="0.25">
      <c r="A599" s="87"/>
      <c r="B599" s="187"/>
      <c r="D599" s="88"/>
    </row>
    <row r="600" spans="1:4" ht="14.25" customHeight="1" x14ac:dyDescent="0.25">
      <c r="A600" s="87"/>
      <c r="B600" s="187"/>
      <c r="D600" s="88"/>
    </row>
    <row r="601" spans="1:4" ht="14.25" customHeight="1" x14ac:dyDescent="0.25">
      <c r="A601" s="87"/>
      <c r="B601" s="187"/>
      <c r="D601" s="88"/>
    </row>
    <row r="602" spans="1:4" ht="14.25" customHeight="1" x14ac:dyDescent="0.25">
      <c r="A602" s="87"/>
      <c r="B602" s="187"/>
      <c r="D602" s="88"/>
    </row>
    <row r="603" spans="1:4" ht="14.25" customHeight="1" x14ac:dyDescent="0.25">
      <c r="A603" s="87"/>
      <c r="B603" s="187"/>
      <c r="D603" s="88"/>
    </row>
    <row r="604" spans="1:4" ht="14.25" customHeight="1" x14ac:dyDescent="0.25">
      <c r="A604" s="87"/>
      <c r="B604" s="187"/>
      <c r="D604" s="88"/>
    </row>
    <row r="605" spans="1:4" ht="14.25" customHeight="1" x14ac:dyDescent="0.25">
      <c r="A605" s="87"/>
      <c r="B605" s="187"/>
      <c r="D605" s="88"/>
    </row>
    <row r="606" spans="1:4" ht="14.25" customHeight="1" x14ac:dyDescent="0.25">
      <c r="A606" s="87"/>
      <c r="B606" s="187"/>
      <c r="D606" s="88"/>
    </row>
    <row r="607" spans="1:4" ht="14.25" customHeight="1" x14ac:dyDescent="0.25">
      <c r="A607" s="87"/>
      <c r="B607" s="187"/>
      <c r="D607" s="88"/>
    </row>
    <row r="608" spans="1:4" ht="14.25" customHeight="1" x14ac:dyDescent="0.25">
      <c r="A608" s="87"/>
      <c r="B608" s="187"/>
      <c r="D608" s="88"/>
    </row>
    <row r="609" spans="1:4" ht="14.25" customHeight="1" x14ac:dyDescent="0.25">
      <c r="A609" s="87"/>
      <c r="B609" s="187"/>
      <c r="D609" s="88"/>
    </row>
    <row r="610" spans="1:4" ht="14.25" customHeight="1" x14ac:dyDescent="0.25">
      <c r="A610" s="87"/>
      <c r="B610" s="187"/>
      <c r="D610" s="88"/>
    </row>
    <row r="611" spans="1:4" ht="14.25" customHeight="1" x14ac:dyDescent="0.25">
      <c r="A611" s="87"/>
      <c r="B611" s="187"/>
      <c r="D611" s="88"/>
    </row>
    <row r="612" spans="1:4" ht="14.25" customHeight="1" x14ac:dyDescent="0.25">
      <c r="A612" s="87"/>
      <c r="B612" s="187"/>
      <c r="D612" s="88"/>
    </row>
    <row r="613" spans="1:4" ht="14.25" customHeight="1" x14ac:dyDescent="0.25">
      <c r="A613" s="87"/>
      <c r="B613" s="187"/>
      <c r="D613" s="88"/>
    </row>
    <row r="614" spans="1:4" ht="14.25" customHeight="1" x14ac:dyDescent="0.25">
      <c r="A614" s="87"/>
      <c r="B614" s="187"/>
      <c r="D614" s="88"/>
    </row>
    <row r="615" spans="1:4" ht="14.25" customHeight="1" x14ac:dyDescent="0.25">
      <c r="A615" s="87"/>
      <c r="B615" s="187"/>
      <c r="D615" s="88"/>
    </row>
    <row r="616" spans="1:4" ht="14.25" customHeight="1" x14ac:dyDescent="0.25">
      <c r="A616" s="87"/>
      <c r="B616" s="187"/>
      <c r="D616" s="88"/>
    </row>
    <row r="617" spans="1:4" ht="14.25" customHeight="1" x14ac:dyDescent="0.25">
      <c r="A617" s="87"/>
      <c r="B617" s="187"/>
      <c r="D617" s="88"/>
    </row>
    <row r="618" spans="1:4" ht="14.25" customHeight="1" x14ac:dyDescent="0.25">
      <c r="A618" s="87"/>
      <c r="B618" s="187"/>
      <c r="D618" s="88"/>
    </row>
    <row r="619" spans="1:4" ht="14.25" customHeight="1" x14ac:dyDescent="0.25">
      <c r="A619" s="87"/>
      <c r="B619" s="187"/>
      <c r="D619" s="88"/>
    </row>
    <row r="620" spans="1:4" ht="14.25" customHeight="1" x14ac:dyDescent="0.25">
      <c r="A620" s="87"/>
      <c r="B620" s="187"/>
      <c r="D620" s="88"/>
    </row>
    <row r="621" spans="1:4" ht="14.25" customHeight="1" x14ac:dyDescent="0.25">
      <c r="A621" s="87"/>
      <c r="B621" s="187"/>
      <c r="D621" s="88"/>
    </row>
    <row r="622" spans="1:4" ht="14.25" customHeight="1" x14ac:dyDescent="0.25">
      <c r="A622" s="87"/>
      <c r="B622" s="187"/>
      <c r="D622" s="88"/>
    </row>
    <row r="623" spans="1:4" ht="14.25" customHeight="1" x14ac:dyDescent="0.25">
      <c r="A623" s="87"/>
      <c r="B623" s="187"/>
      <c r="D623" s="88"/>
    </row>
    <row r="624" spans="1:4" ht="14.25" customHeight="1" x14ac:dyDescent="0.25">
      <c r="A624" s="87"/>
      <c r="B624" s="187"/>
      <c r="D624" s="88"/>
    </row>
    <row r="625" spans="1:4" ht="14.25" customHeight="1" x14ac:dyDescent="0.25">
      <c r="A625" s="87"/>
      <c r="B625" s="187"/>
      <c r="D625" s="88"/>
    </row>
    <row r="626" spans="1:4" ht="14.25" customHeight="1" x14ac:dyDescent="0.25">
      <c r="A626" s="87"/>
      <c r="B626" s="187"/>
      <c r="D626" s="88"/>
    </row>
    <row r="627" spans="1:4" ht="14.25" customHeight="1" x14ac:dyDescent="0.25">
      <c r="A627" s="87"/>
      <c r="B627" s="187"/>
      <c r="D627" s="88"/>
    </row>
    <row r="628" spans="1:4" ht="14.25" customHeight="1" x14ac:dyDescent="0.25">
      <c r="A628" s="87"/>
      <c r="B628" s="187"/>
      <c r="D628" s="88"/>
    </row>
    <row r="629" spans="1:4" ht="14.25" customHeight="1" x14ac:dyDescent="0.25">
      <c r="A629" s="87"/>
      <c r="B629" s="187"/>
      <c r="D629" s="88"/>
    </row>
    <row r="630" spans="1:4" ht="14.25" customHeight="1" x14ac:dyDescent="0.25">
      <c r="A630" s="87"/>
      <c r="B630" s="187"/>
      <c r="D630" s="88"/>
    </row>
    <row r="631" spans="1:4" ht="14.25" customHeight="1" x14ac:dyDescent="0.25">
      <c r="A631" s="87"/>
      <c r="B631" s="187"/>
      <c r="D631" s="88"/>
    </row>
    <row r="632" spans="1:4" ht="14.25" customHeight="1" x14ac:dyDescent="0.25">
      <c r="A632" s="87"/>
      <c r="B632" s="187"/>
      <c r="D632" s="88"/>
    </row>
    <row r="633" spans="1:4" ht="14.25" customHeight="1" x14ac:dyDescent="0.25">
      <c r="A633" s="87"/>
      <c r="B633" s="187"/>
      <c r="D633" s="88"/>
    </row>
    <row r="634" spans="1:4" ht="14.25" customHeight="1" x14ac:dyDescent="0.25">
      <c r="A634" s="87"/>
      <c r="B634" s="187"/>
      <c r="D634" s="88"/>
    </row>
    <row r="635" spans="1:4" ht="14.25" customHeight="1" x14ac:dyDescent="0.25">
      <c r="A635" s="87"/>
      <c r="B635" s="187"/>
      <c r="D635" s="88"/>
    </row>
    <row r="636" spans="1:4" ht="14.25" customHeight="1" x14ac:dyDescent="0.25">
      <c r="A636" s="87"/>
      <c r="B636" s="187"/>
      <c r="D636" s="88"/>
    </row>
    <row r="637" spans="1:4" ht="14.25" customHeight="1" x14ac:dyDescent="0.25">
      <c r="A637" s="87"/>
      <c r="B637" s="187"/>
      <c r="D637" s="88"/>
    </row>
    <row r="638" spans="1:4" ht="14.25" customHeight="1" x14ac:dyDescent="0.25">
      <c r="A638" s="87"/>
      <c r="B638" s="187"/>
      <c r="D638" s="88"/>
    </row>
    <row r="639" spans="1:4" ht="14.25" customHeight="1" x14ac:dyDescent="0.25">
      <c r="A639" s="87"/>
      <c r="B639" s="187"/>
      <c r="D639" s="88"/>
    </row>
    <row r="640" spans="1:4" ht="14.25" customHeight="1" x14ac:dyDescent="0.25">
      <c r="A640" s="87"/>
      <c r="B640" s="187"/>
      <c r="D640" s="88"/>
    </row>
    <row r="641" spans="1:4" ht="14.25" customHeight="1" x14ac:dyDescent="0.25">
      <c r="A641" s="87"/>
      <c r="B641" s="187"/>
      <c r="D641" s="88"/>
    </row>
    <row r="642" spans="1:4" ht="14.25" customHeight="1" x14ac:dyDescent="0.25">
      <c r="A642" s="87"/>
      <c r="B642" s="187"/>
      <c r="D642" s="88"/>
    </row>
    <row r="643" spans="1:4" ht="14.25" customHeight="1" x14ac:dyDescent="0.25">
      <c r="A643" s="87"/>
      <c r="B643" s="187"/>
      <c r="D643" s="88"/>
    </row>
    <row r="644" spans="1:4" ht="14.25" customHeight="1" x14ac:dyDescent="0.25">
      <c r="A644" s="87"/>
      <c r="B644" s="187"/>
      <c r="D644" s="88"/>
    </row>
    <row r="645" spans="1:4" ht="14.25" customHeight="1" x14ac:dyDescent="0.25">
      <c r="A645" s="87"/>
      <c r="B645" s="187"/>
      <c r="D645" s="88"/>
    </row>
    <row r="646" spans="1:4" ht="14.25" customHeight="1" x14ac:dyDescent="0.25">
      <c r="A646" s="87"/>
      <c r="B646" s="187"/>
      <c r="D646" s="88"/>
    </row>
    <row r="647" spans="1:4" ht="14.25" customHeight="1" x14ac:dyDescent="0.25">
      <c r="A647" s="87"/>
      <c r="B647" s="187"/>
      <c r="D647" s="88"/>
    </row>
    <row r="648" spans="1:4" ht="14.25" customHeight="1" x14ac:dyDescent="0.25">
      <c r="A648" s="87"/>
      <c r="B648" s="187"/>
      <c r="D648" s="88"/>
    </row>
    <row r="649" spans="1:4" ht="14.25" customHeight="1" x14ac:dyDescent="0.25">
      <c r="A649" s="87"/>
      <c r="B649" s="187"/>
      <c r="D649" s="88"/>
    </row>
    <row r="650" spans="1:4" ht="14.25" customHeight="1" x14ac:dyDescent="0.25">
      <c r="A650" s="87"/>
      <c r="B650" s="187"/>
      <c r="D650" s="88"/>
    </row>
    <row r="651" spans="1:4" ht="14.25" customHeight="1" x14ac:dyDescent="0.25">
      <c r="A651" s="87"/>
      <c r="B651" s="187"/>
      <c r="D651" s="88"/>
    </row>
    <row r="652" spans="1:4" ht="14.25" customHeight="1" x14ac:dyDescent="0.25">
      <c r="A652" s="87"/>
      <c r="B652" s="187"/>
      <c r="D652" s="88"/>
    </row>
    <row r="653" spans="1:4" ht="14.25" customHeight="1" x14ac:dyDescent="0.25">
      <c r="A653" s="87"/>
      <c r="B653" s="187"/>
      <c r="D653" s="88"/>
    </row>
    <row r="654" spans="1:4" ht="14.25" customHeight="1" x14ac:dyDescent="0.25">
      <c r="A654" s="87"/>
      <c r="B654" s="187"/>
      <c r="D654" s="88"/>
    </row>
    <row r="655" spans="1:4" ht="14.25" customHeight="1" x14ac:dyDescent="0.25">
      <c r="A655" s="87"/>
      <c r="B655" s="187"/>
      <c r="D655" s="88"/>
    </row>
    <row r="656" spans="1:4" ht="14.25" customHeight="1" x14ac:dyDescent="0.25">
      <c r="A656" s="87"/>
      <c r="B656" s="187"/>
      <c r="D656" s="88"/>
    </row>
    <row r="657" spans="1:4" ht="14.25" customHeight="1" x14ac:dyDescent="0.25">
      <c r="A657" s="87"/>
      <c r="B657" s="187"/>
      <c r="D657" s="88"/>
    </row>
    <row r="658" spans="1:4" ht="14.25" customHeight="1" x14ac:dyDescent="0.25">
      <c r="A658" s="87"/>
      <c r="B658" s="187"/>
      <c r="D658" s="88"/>
    </row>
    <row r="659" spans="1:4" ht="14.25" customHeight="1" x14ac:dyDescent="0.25">
      <c r="A659" s="87"/>
      <c r="B659" s="187"/>
      <c r="D659" s="88"/>
    </row>
    <row r="660" spans="1:4" ht="14.25" customHeight="1" x14ac:dyDescent="0.25">
      <c r="A660" s="87"/>
      <c r="B660" s="187"/>
      <c r="D660" s="88"/>
    </row>
    <row r="661" spans="1:4" ht="14.25" customHeight="1" x14ac:dyDescent="0.25">
      <c r="A661" s="87"/>
      <c r="B661" s="187"/>
      <c r="D661" s="88"/>
    </row>
    <row r="662" spans="1:4" ht="14.25" customHeight="1" x14ac:dyDescent="0.25">
      <c r="A662" s="87"/>
      <c r="B662" s="187"/>
      <c r="D662" s="88"/>
    </row>
    <row r="663" spans="1:4" ht="14.25" customHeight="1" x14ac:dyDescent="0.25">
      <c r="A663" s="87"/>
      <c r="B663" s="187"/>
      <c r="D663" s="88"/>
    </row>
    <row r="664" spans="1:4" ht="14.25" customHeight="1" x14ac:dyDescent="0.25">
      <c r="A664" s="87"/>
      <c r="B664" s="187"/>
      <c r="D664" s="88"/>
    </row>
    <row r="665" spans="1:4" ht="14.25" customHeight="1" x14ac:dyDescent="0.25">
      <c r="A665" s="87"/>
      <c r="B665" s="187"/>
      <c r="D665" s="88"/>
    </row>
    <row r="666" spans="1:4" ht="14.25" customHeight="1" x14ac:dyDescent="0.25">
      <c r="A666" s="87"/>
      <c r="B666" s="187"/>
      <c r="D666" s="88"/>
    </row>
    <row r="667" spans="1:4" ht="14.25" customHeight="1" x14ac:dyDescent="0.25">
      <c r="A667" s="87"/>
      <c r="B667" s="187"/>
      <c r="D667" s="88"/>
    </row>
    <row r="668" spans="1:4" ht="14.25" customHeight="1" x14ac:dyDescent="0.25">
      <c r="A668" s="87"/>
      <c r="B668" s="187"/>
      <c r="D668" s="88"/>
    </row>
    <row r="669" spans="1:4" ht="14.25" customHeight="1" x14ac:dyDescent="0.25">
      <c r="A669" s="87"/>
      <c r="B669" s="187"/>
      <c r="D669" s="88"/>
    </row>
    <row r="670" spans="1:4" ht="14.25" customHeight="1" x14ac:dyDescent="0.25">
      <c r="A670" s="87"/>
      <c r="B670" s="187"/>
      <c r="D670" s="88"/>
    </row>
    <row r="671" spans="1:4" ht="14.25" customHeight="1" x14ac:dyDescent="0.25">
      <c r="A671" s="87"/>
      <c r="B671" s="187"/>
      <c r="D671" s="88"/>
    </row>
    <row r="672" spans="1:4" ht="14.25" customHeight="1" x14ac:dyDescent="0.25">
      <c r="A672" s="87"/>
      <c r="B672" s="187"/>
      <c r="D672" s="88"/>
    </row>
    <row r="673" spans="1:4" ht="14.25" customHeight="1" x14ac:dyDescent="0.25">
      <c r="A673" s="87"/>
      <c r="B673" s="187"/>
      <c r="D673" s="88"/>
    </row>
    <row r="674" spans="1:4" ht="14.25" customHeight="1" x14ac:dyDescent="0.25">
      <c r="A674" s="87"/>
      <c r="B674" s="187"/>
      <c r="D674" s="88"/>
    </row>
    <row r="675" spans="1:4" ht="14.25" customHeight="1" x14ac:dyDescent="0.25">
      <c r="A675" s="87"/>
      <c r="B675" s="187"/>
      <c r="D675" s="88"/>
    </row>
    <row r="676" spans="1:4" ht="14.25" customHeight="1" x14ac:dyDescent="0.25">
      <c r="A676" s="87"/>
      <c r="B676" s="187"/>
      <c r="D676" s="88"/>
    </row>
    <row r="677" spans="1:4" ht="14.25" customHeight="1" x14ac:dyDescent="0.25">
      <c r="A677" s="87"/>
      <c r="B677" s="187"/>
      <c r="D677" s="88"/>
    </row>
    <row r="678" spans="1:4" ht="14.25" customHeight="1" x14ac:dyDescent="0.25">
      <c r="A678" s="87"/>
      <c r="B678" s="187"/>
      <c r="D678" s="88"/>
    </row>
    <row r="679" spans="1:4" ht="14.25" customHeight="1" x14ac:dyDescent="0.25">
      <c r="A679" s="87"/>
      <c r="B679" s="187"/>
      <c r="D679" s="88"/>
    </row>
    <row r="680" spans="1:4" ht="14.25" customHeight="1" x14ac:dyDescent="0.25">
      <c r="A680" s="87"/>
      <c r="B680" s="187"/>
      <c r="D680" s="88"/>
    </row>
    <row r="681" spans="1:4" ht="14.25" customHeight="1" x14ac:dyDescent="0.25">
      <c r="A681" s="87"/>
      <c r="B681" s="187"/>
      <c r="D681" s="88"/>
    </row>
    <row r="682" spans="1:4" ht="14.25" customHeight="1" x14ac:dyDescent="0.25">
      <c r="A682" s="87"/>
      <c r="B682" s="187"/>
      <c r="D682" s="88"/>
    </row>
    <row r="683" spans="1:4" ht="14.25" customHeight="1" x14ac:dyDescent="0.25">
      <c r="A683" s="87"/>
      <c r="B683" s="187"/>
      <c r="D683" s="88"/>
    </row>
    <row r="684" spans="1:4" ht="14.25" customHeight="1" x14ac:dyDescent="0.25">
      <c r="A684" s="87"/>
      <c r="B684" s="187"/>
      <c r="D684" s="88"/>
    </row>
    <row r="685" spans="1:4" ht="14.25" customHeight="1" x14ac:dyDescent="0.25">
      <c r="A685" s="87"/>
      <c r="B685" s="187"/>
      <c r="D685" s="88"/>
    </row>
    <row r="686" spans="1:4" ht="14.25" customHeight="1" x14ac:dyDescent="0.25">
      <c r="A686" s="87"/>
      <c r="B686" s="187"/>
      <c r="D686" s="88"/>
    </row>
    <row r="687" spans="1:4" ht="14.25" customHeight="1" x14ac:dyDescent="0.25">
      <c r="A687" s="87"/>
      <c r="B687" s="187"/>
      <c r="D687" s="88"/>
    </row>
    <row r="688" spans="1:4" ht="14.25" customHeight="1" x14ac:dyDescent="0.25">
      <c r="A688" s="87"/>
      <c r="B688" s="187"/>
      <c r="D688" s="88"/>
    </row>
    <row r="689" spans="1:4" ht="14.25" customHeight="1" x14ac:dyDescent="0.25">
      <c r="A689" s="87"/>
      <c r="B689" s="187"/>
      <c r="D689" s="88"/>
    </row>
    <row r="690" spans="1:4" ht="14.25" customHeight="1" x14ac:dyDescent="0.25">
      <c r="A690" s="87"/>
      <c r="B690" s="187"/>
      <c r="D690" s="88"/>
    </row>
    <row r="691" spans="1:4" ht="14.25" customHeight="1" x14ac:dyDescent="0.25">
      <c r="A691" s="87"/>
      <c r="B691" s="187"/>
      <c r="D691" s="88"/>
    </row>
    <row r="692" spans="1:4" ht="14.25" customHeight="1" x14ac:dyDescent="0.25">
      <c r="A692" s="87"/>
      <c r="B692" s="187"/>
      <c r="D692" s="88"/>
    </row>
    <row r="693" spans="1:4" ht="14.25" customHeight="1" x14ac:dyDescent="0.25">
      <c r="A693" s="87"/>
      <c r="B693" s="187"/>
      <c r="D693" s="88"/>
    </row>
    <row r="694" spans="1:4" ht="14.25" customHeight="1" x14ac:dyDescent="0.25">
      <c r="A694" s="87"/>
      <c r="B694" s="187"/>
      <c r="D694" s="88"/>
    </row>
    <row r="695" spans="1:4" ht="14.25" customHeight="1" x14ac:dyDescent="0.25">
      <c r="A695" s="87"/>
      <c r="B695" s="187"/>
      <c r="D695" s="88"/>
    </row>
    <row r="696" spans="1:4" ht="14.25" customHeight="1" x14ac:dyDescent="0.25">
      <c r="A696" s="87"/>
      <c r="B696" s="187"/>
      <c r="D696" s="88"/>
    </row>
    <row r="697" spans="1:4" ht="14.25" customHeight="1" x14ac:dyDescent="0.25">
      <c r="A697" s="87"/>
      <c r="B697" s="187"/>
      <c r="D697" s="88"/>
    </row>
    <row r="698" spans="1:4" ht="14.25" customHeight="1" x14ac:dyDescent="0.25">
      <c r="A698" s="87"/>
      <c r="B698" s="187"/>
      <c r="D698" s="88"/>
    </row>
    <row r="699" spans="1:4" ht="14.25" customHeight="1" x14ac:dyDescent="0.25">
      <c r="A699" s="87"/>
      <c r="B699" s="187"/>
      <c r="D699" s="88"/>
    </row>
    <row r="700" spans="1:4" ht="14.25" customHeight="1" x14ac:dyDescent="0.25">
      <c r="A700" s="87"/>
      <c r="B700" s="187"/>
      <c r="D700" s="88"/>
    </row>
    <row r="701" spans="1:4" ht="14.25" customHeight="1" x14ac:dyDescent="0.25">
      <c r="A701" s="87"/>
      <c r="B701" s="187"/>
      <c r="D701" s="88"/>
    </row>
    <row r="702" spans="1:4" ht="14.25" customHeight="1" x14ac:dyDescent="0.25">
      <c r="A702" s="87"/>
      <c r="B702" s="187"/>
      <c r="D702" s="88"/>
    </row>
    <row r="703" spans="1:4" ht="14.25" customHeight="1" x14ac:dyDescent="0.25">
      <c r="A703" s="87"/>
      <c r="B703" s="187"/>
      <c r="D703" s="88"/>
    </row>
    <row r="704" spans="1:4" ht="14.25" customHeight="1" x14ac:dyDescent="0.25">
      <c r="A704" s="87"/>
      <c r="B704" s="187"/>
      <c r="D704" s="88"/>
    </row>
    <row r="705" spans="1:4" ht="14.25" customHeight="1" x14ac:dyDescent="0.25">
      <c r="A705" s="87"/>
      <c r="B705" s="187"/>
      <c r="D705" s="88"/>
    </row>
    <row r="706" spans="1:4" ht="14.25" customHeight="1" x14ac:dyDescent="0.25">
      <c r="A706" s="87"/>
      <c r="B706" s="187"/>
      <c r="D706" s="88"/>
    </row>
    <row r="707" spans="1:4" ht="14.25" customHeight="1" x14ac:dyDescent="0.25">
      <c r="A707" s="87"/>
      <c r="B707" s="187"/>
      <c r="D707" s="88"/>
    </row>
    <row r="708" spans="1:4" ht="14.25" customHeight="1" x14ac:dyDescent="0.25">
      <c r="A708" s="87"/>
      <c r="B708" s="187"/>
      <c r="D708" s="88"/>
    </row>
    <row r="709" spans="1:4" ht="14.25" customHeight="1" x14ac:dyDescent="0.25">
      <c r="A709" s="87"/>
      <c r="B709" s="187"/>
      <c r="D709" s="88"/>
    </row>
    <row r="710" spans="1:4" ht="14.25" customHeight="1" x14ac:dyDescent="0.25">
      <c r="A710" s="87"/>
      <c r="B710" s="187"/>
      <c r="D710" s="88"/>
    </row>
    <row r="711" spans="1:4" ht="14.25" customHeight="1" x14ac:dyDescent="0.25">
      <c r="A711" s="87"/>
      <c r="B711" s="187"/>
      <c r="D711" s="88"/>
    </row>
    <row r="712" spans="1:4" ht="14.25" customHeight="1" x14ac:dyDescent="0.25">
      <c r="A712" s="87"/>
      <c r="B712" s="187"/>
      <c r="D712" s="88"/>
    </row>
    <row r="713" spans="1:4" ht="14.25" customHeight="1" x14ac:dyDescent="0.25">
      <c r="A713" s="87"/>
      <c r="B713" s="187"/>
      <c r="D713" s="88"/>
    </row>
    <row r="714" spans="1:4" ht="14.25" customHeight="1" x14ac:dyDescent="0.25">
      <c r="A714" s="87"/>
      <c r="B714" s="187"/>
      <c r="D714" s="88"/>
    </row>
    <row r="715" spans="1:4" ht="14.25" customHeight="1" x14ac:dyDescent="0.25">
      <c r="A715" s="87"/>
      <c r="B715" s="187"/>
      <c r="D715" s="88"/>
    </row>
    <row r="716" spans="1:4" ht="14.25" customHeight="1" x14ac:dyDescent="0.25">
      <c r="A716" s="87"/>
      <c r="B716" s="187"/>
      <c r="D716" s="88"/>
    </row>
    <row r="717" spans="1:4" ht="14.25" customHeight="1" x14ac:dyDescent="0.25">
      <c r="A717" s="87"/>
      <c r="B717" s="187"/>
      <c r="D717" s="88"/>
    </row>
    <row r="718" spans="1:4" ht="14.25" customHeight="1" x14ac:dyDescent="0.25">
      <c r="A718" s="87"/>
      <c r="B718" s="187"/>
      <c r="D718" s="88"/>
    </row>
    <row r="719" spans="1:4" ht="14.25" customHeight="1" x14ac:dyDescent="0.25">
      <c r="A719" s="87"/>
      <c r="B719" s="187"/>
      <c r="D719" s="88"/>
    </row>
    <row r="720" spans="1:4" ht="14.25" customHeight="1" x14ac:dyDescent="0.25">
      <c r="A720" s="87"/>
      <c r="B720" s="187"/>
      <c r="D720" s="88"/>
    </row>
    <row r="721" spans="1:4" ht="14.25" customHeight="1" x14ac:dyDescent="0.25">
      <c r="A721" s="87"/>
      <c r="B721" s="187"/>
      <c r="D721" s="88"/>
    </row>
    <row r="722" spans="1:4" ht="14.25" customHeight="1" x14ac:dyDescent="0.25">
      <c r="A722" s="87"/>
      <c r="B722" s="187"/>
      <c r="D722" s="88"/>
    </row>
    <row r="723" spans="1:4" ht="14.25" customHeight="1" x14ac:dyDescent="0.25">
      <c r="A723" s="87"/>
      <c r="B723" s="187"/>
      <c r="D723" s="88"/>
    </row>
    <row r="724" spans="1:4" ht="14.25" customHeight="1" x14ac:dyDescent="0.25">
      <c r="A724" s="87"/>
      <c r="B724" s="187"/>
      <c r="D724" s="88"/>
    </row>
    <row r="725" spans="1:4" ht="14.25" customHeight="1" x14ac:dyDescent="0.25">
      <c r="A725" s="87"/>
      <c r="B725" s="187"/>
      <c r="D725" s="88"/>
    </row>
    <row r="726" spans="1:4" ht="14.25" customHeight="1" x14ac:dyDescent="0.25">
      <c r="A726" s="87"/>
      <c r="B726" s="187"/>
      <c r="D726" s="88"/>
    </row>
    <row r="727" spans="1:4" ht="14.25" customHeight="1" x14ac:dyDescent="0.25">
      <c r="A727" s="87"/>
      <c r="B727" s="187"/>
      <c r="D727" s="88"/>
    </row>
    <row r="728" spans="1:4" ht="14.25" customHeight="1" x14ac:dyDescent="0.25">
      <c r="A728" s="87"/>
      <c r="B728" s="187"/>
      <c r="D728" s="88"/>
    </row>
    <row r="729" spans="1:4" ht="14.25" customHeight="1" x14ac:dyDescent="0.25">
      <c r="A729" s="87"/>
      <c r="B729" s="187"/>
      <c r="D729" s="88"/>
    </row>
    <row r="730" spans="1:4" ht="14.25" customHeight="1" x14ac:dyDescent="0.25">
      <c r="A730" s="87"/>
      <c r="B730" s="187"/>
      <c r="D730" s="88"/>
    </row>
    <row r="731" spans="1:4" ht="14.25" customHeight="1" x14ac:dyDescent="0.25">
      <c r="A731" s="87"/>
      <c r="B731" s="187"/>
      <c r="D731" s="88"/>
    </row>
    <row r="732" spans="1:4" ht="14.25" customHeight="1" x14ac:dyDescent="0.25">
      <c r="A732" s="87"/>
      <c r="B732" s="187"/>
      <c r="D732" s="88"/>
    </row>
    <row r="733" spans="1:4" ht="14.25" customHeight="1" x14ac:dyDescent="0.25">
      <c r="A733" s="87"/>
      <c r="B733" s="187"/>
      <c r="D733" s="88"/>
    </row>
    <row r="734" spans="1:4" ht="14.25" customHeight="1" x14ac:dyDescent="0.25">
      <c r="A734" s="87"/>
      <c r="B734" s="187"/>
      <c r="D734" s="88"/>
    </row>
    <row r="735" spans="1:4" ht="14.25" customHeight="1" x14ac:dyDescent="0.25">
      <c r="A735" s="87"/>
      <c r="B735" s="187"/>
      <c r="D735" s="88"/>
    </row>
    <row r="736" spans="1:4" ht="14.25" customHeight="1" x14ac:dyDescent="0.25">
      <c r="A736" s="87"/>
      <c r="B736" s="187"/>
      <c r="D736" s="88"/>
    </row>
    <row r="737" spans="1:4" ht="14.25" customHeight="1" x14ac:dyDescent="0.25">
      <c r="A737" s="87"/>
      <c r="B737" s="187"/>
      <c r="D737" s="88"/>
    </row>
    <row r="738" spans="1:4" ht="14.25" customHeight="1" x14ac:dyDescent="0.25">
      <c r="A738" s="87"/>
      <c r="B738" s="187"/>
      <c r="D738" s="88"/>
    </row>
    <row r="739" spans="1:4" ht="14.25" customHeight="1" x14ac:dyDescent="0.25">
      <c r="A739" s="87"/>
      <c r="B739" s="187"/>
      <c r="D739" s="88"/>
    </row>
    <row r="740" spans="1:4" ht="14.25" customHeight="1" x14ac:dyDescent="0.25">
      <c r="A740" s="87"/>
      <c r="B740" s="187"/>
      <c r="D740" s="88"/>
    </row>
    <row r="741" spans="1:4" ht="14.25" customHeight="1" x14ac:dyDescent="0.25">
      <c r="A741" s="87"/>
      <c r="B741" s="187"/>
      <c r="D741" s="88"/>
    </row>
    <row r="742" spans="1:4" ht="14.25" customHeight="1" x14ac:dyDescent="0.25">
      <c r="A742" s="87"/>
      <c r="B742" s="187"/>
      <c r="D742" s="88"/>
    </row>
    <row r="743" spans="1:4" ht="14.25" customHeight="1" x14ac:dyDescent="0.25">
      <c r="A743" s="87"/>
      <c r="B743" s="187"/>
      <c r="D743" s="88"/>
    </row>
    <row r="744" spans="1:4" ht="14.25" customHeight="1" x14ac:dyDescent="0.25">
      <c r="A744" s="87"/>
      <c r="B744" s="187"/>
      <c r="D744" s="88"/>
    </row>
    <row r="745" spans="1:4" ht="14.25" customHeight="1" x14ac:dyDescent="0.25">
      <c r="A745" s="87"/>
      <c r="B745" s="187"/>
      <c r="D745" s="88"/>
    </row>
    <row r="746" spans="1:4" ht="14.25" customHeight="1" x14ac:dyDescent="0.25">
      <c r="A746" s="87"/>
      <c r="B746" s="187"/>
      <c r="D746" s="88"/>
    </row>
    <row r="747" spans="1:4" ht="14.25" customHeight="1" x14ac:dyDescent="0.25">
      <c r="A747" s="87"/>
      <c r="B747" s="187"/>
      <c r="D747" s="88"/>
    </row>
    <row r="748" spans="1:4" ht="14.25" customHeight="1" x14ac:dyDescent="0.25">
      <c r="A748" s="87"/>
      <c r="B748" s="187"/>
      <c r="D748" s="88"/>
    </row>
    <row r="749" spans="1:4" ht="14.25" customHeight="1" x14ac:dyDescent="0.25">
      <c r="A749" s="87"/>
      <c r="B749" s="187"/>
      <c r="D749" s="88"/>
    </row>
    <row r="750" spans="1:4" ht="14.25" customHeight="1" x14ac:dyDescent="0.25">
      <c r="A750" s="87"/>
      <c r="B750" s="187"/>
      <c r="D750" s="88"/>
    </row>
    <row r="751" spans="1:4" ht="14.25" customHeight="1" x14ac:dyDescent="0.25">
      <c r="A751" s="87"/>
      <c r="B751" s="187"/>
      <c r="D751" s="88"/>
    </row>
    <row r="752" spans="1:4" ht="14.25" customHeight="1" x14ac:dyDescent="0.25">
      <c r="A752" s="87"/>
      <c r="B752" s="187"/>
      <c r="D752" s="88"/>
    </row>
    <row r="753" spans="1:4" ht="14.25" customHeight="1" x14ac:dyDescent="0.25">
      <c r="A753" s="87"/>
      <c r="B753" s="187"/>
      <c r="D753" s="88"/>
    </row>
    <row r="754" spans="1:4" ht="14.25" customHeight="1" x14ac:dyDescent="0.25">
      <c r="A754" s="87"/>
      <c r="B754" s="187"/>
      <c r="D754" s="88"/>
    </row>
    <row r="755" spans="1:4" ht="14.25" customHeight="1" x14ac:dyDescent="0.25">
      <c r="A755" s="87"/>
      <c r="B755" s="187"/>
      <c r="D755" s="88"/>
    </row>
    <row r="756" spans="1:4" ht="14.25" customHeight="1" x14ac:dyDescent="0.25">
      <c r="A756" s="87"/>
      <c r="B756" s="187"/>
      <c r="D756" s="88"/>
    </row>
    <row r="757" spans="1:4" ht="14.25" customHeight="1" x14ac:dyDescent="0.25">
      <c r="A757" s="87"/>
      <c r="B757" s="187"/>
      <c r="D757" s="88"/>
    </row>
    <row r="758" spans="1:4" ht="14.25" customHeight="1" x14ac:dyDescent="0.25">
      <c r="A758" s="87"/>
      <c r="B758" s="187"/>
      <c r="D758" s="88"/>
    </row>
    <row r="759" spans="1:4" ht="14.25" customHeight="1" x14ac:dyDescent="0.25">
      <c r="A759" s="87"/>
      <c r="B759" s="187"/>
      <c r="D759" s="88"/>
    </row>
    <row r="760" spans="1:4" ht="14.25" customHeight="1" x14ac:dyDescent="0.25">
      <c r="A760" s="87"/>
      <c r="B760" s="187"/>
      <c r="D760" s="88"/>
    </row>
    <row r="761" spans="1:4" ht="14.25" customHeight="1" x14ac:dyDescent="0.25">
      <c r="A761" s="87"/>
      <c r="B761" s="187"/>
      <c r="D761" s="88"/>
    </row>
    <row r="762" spans="1:4" ht="14.25" customHeight="1" x14ac:dyDescent="0.25">
      <c r="A762" s="87"/>
      <c r="B762" s="187"/>
      <c r="D762" s="88"/>
    </row>
    <row r="763" spans="1:4" ht="14.25" customHeight="1" x14ac:dyDescent="0.25">
      <c r="A763" s="87"/>
      <c r="B763" s="187"/>
      <c r="D763" s="88"/>
    </row>
    <row r="764" spans="1:4" ht="14.25" customHeight="1" x14ac:dyDescent="0.25">
      <c r="A764" s="87"/>
      <c r="B764" s="187"/>
      <c r="D764" s="88"/>
    </row>
    <row r="765" spans="1:4" ht="14.25" customHeight="1" x14ac:dyDescent="0.25">
      <c r="A765" s="87"/>
      <c r="B765" s="187"/>
      <c r="D765" s="88"/>
    </row>
    <row r="766" spans="1:4" ht="14.25" customHeight="1" x14ac:dyDescent="0.25">
      <c r="A766" s="87"/>
      <c r="B766" s="187"/>
      <c r="D766" s="88"/>
    </row>
    <row r="767" spans="1:4" ht="14.25" customHeight="1" x14ac:dyDescent="0.25">
      <c r="A767" s="87"/>
      <c r="B767" s="187"/>
      <c r="D767" s="88"/>
    </row>
    <row r="768" spans="1:4" ht="14.25" customHeight="1" x14ac:dyDescent="0.25">
      <c r="A768" s="87"/>
      <c r="B768" s="187"/>
      <c r="D768" s="88"/>
    </row>
    <row r="769" spans="1:4" ht="14.25" customHeight="1" x14ac:dyDescent="0.25">
      <c r="A769" s="87"/>
      <c r="B769" s="187"/>
      <c r="D769" s="88"/>
    </row>
    <row r="770" spans="1:4" ht="14.25" customHeight="1" x14ac:dyDescent="0.25">
      <c r="A770" s="87"/>
      <c r="B770" s="187"/>
      <c r="D770" s="88"/>
    </row>
    <row r="771" spans="1:4" ht="14.25" customHeight="1" x14ac:dyDescent="0.25">
      <c r="A771" s="87"/>
      <c r="B771" s="187"/>
      <c r="D771" s="88"/>
    </row>
    <row r="772" spans="1:4" ht="14.25" customHeight="1" x14ac:dyDescent="0.25">
      <c r="A772" s="87"/>
      <c r="B772" s="187"/>
      <c r="D772" s="88"/>
    </row>
    <row r="773" spans="1:4" ht="14.25" customHeight="1" x14ac:dyDescent="0.25">
      <c r="A773" s="87"/>
      <c r="B773" s="187"/>
      <c r="D773" s="88"/>
    </row>
    <row r="774" spans="1:4" ht="14.25" customHeight="1" x14ac:dyDescent="0.25">
      <c r="A774" s="87"/>
      <c r="B774" s="187"/>
      <c r="D774" s="88"/>
    </row>
    <row r="775" spans="1:4" ht="14.25" customHeight="1" x14ac:dyDescent="0.25">
      <c r="A775" s="87"/>
      <c r="B775" s="187"/>
      <c r="D775" s="88"/>
    </row>
    <row r="776" spans="1:4" ht="14.25" customHeight="1" x14ac:dyDescent="0.25">
      <c r="A776" s="87"/>
      <c r="B776" s="187"/>
      <c r="D776" s="88"/>
    </row>
    <row r="777" spans="1:4" ht="14.25" customHeight="1" x14ac:dyDescent="0.25">
      <c r="A777" s="87"/>
      <c r="B777" s="187"/>
      <c r="D777" s="88"/>
    </row>
    <row r="778" spans="1:4" ht="14.25" customHeight="1" x14ac:dyDescent="0.25">
      <c r="A778" s="87"/>
      <c r="B778" s="187"/>
      <c r="D778" s="88"/>
    </row>
    <row r="779" spans="1:4" ht="14.25" customHeight="1" x14ac:dyDescent="0.25">
      <c r="A779" s="87"/>
      <c r="B779" s="187"/>
      <c r="D779" s="88"/>
    </row>
    <row r="780" spans="1:4" ht="14.25" customHeight="1" x14ac:dyDescent="0.25">
      <c r="A780" s="87"/>
      <c r="B780" s="187"/>
      <c r="D780" s="88"/>
    </row>
    <row r="781" spans="1:4" ht="14.25" customHeight="1" x14ac:dyDescent="0.25">
      <c r="A781" s="87"/>
      <c r="B781" s="187"/>
      <c r="D781" s="88"/>
    </row>
    <row r="782" spans="1:4" ht="14.25" customHeight="1" x14ac:dyDescent="0.25">
      <c r="A782" s="87"/>
      <c r="B782" s="187"/>
      <c r="D782" s="88"/>
    </row>
    <row r="783" spans="1:4" ht="14.25" customHeight="1" x14ac:dyDescent="0.25">
      <c r="A783" s="87"/>
      <c r="B783" s="187"/>
      <c r="D783" s="88"/>
    </row>
    <row r="784" spans="1:4" ht="14.25" customHeight="1" x14ac:dyDescent="0.25">
      <c r="A784" s="87"/>
      <c r="B784" s="187"/>
      <c r="D784" s="88"/>
    </row>
    <row r="785" spans="1:4" ht="14.25" customHeight="1" x14ac:dyDescent="0.25">
      <c r="A785" s="87"/>
      <c r="B785" s="187"/>
      <c r="D785" s="88"/>
    </row>
    <row r="786" spans="1:4" ht="14.25" customHeight="1" x14ac:dyDescent="0.25">
      <c r="A786" s="87"/>
      <c r="B786" s="187"/>
      <c r="D786" s="88"/>
    </row>
    <row r="787" spans="1:4" ht="14.25" customHeight="1" x14ac:dyDescent="0.25">
      <c r="A787" s="87"/>
      <c r="B787" s="187"/>
      <c r="D787" s="88"/>
    </row>
    <row r="788" spans="1:4" ht="14.25" customHeight="1" x14ac:dyDescent="0.25">
      <c r="A788" s="87"/>
      <c r="B788" s="187"/>
      <c r="D788" s="88"/>
    </row>
    <row r="789" spans="1:4" ht="14.25" customHeight="1" x14ac:dyDescent="0.25">
      <c r="A789" s="87"/>
      <c r="B789" s="187"/>
      <c r="D789" s="88"/>
    </row>
    <row r="790" spans="1:4" ht="14.25" customHeight="1" x14ac:dyDescent="0.25">
      <c r="A790" s="87"/>
      <c r="B790" s="187"/>
      <c r="D790" s="88"/>
    </row>
    <row r="791" spans="1:4" ht="14.25" customHeight="1" x14ac:dyDescent="0.25">
      <c r="A791" s="87"/>
      <c r="B791" s="187"/>
      <c r="D791" s="88"/>
    </row>
    <row r="792" spans="1:4" ht="14.25" customHeight="1" x14ac:dyDescent="0.25">
      <c r="A792" s="87"/>
      <c r="B792" s="187"/>
      <c r="D792" s="88"/>
    </row>
    <row r="793" spans="1:4" ht="14.25" customHeight="1" x14ac:dyDescent="0.25">
      <c r="A793" s="87"/>
      <c r="B793" s="187"/>
      <c r="D793" s="88"/>
    </row>
    <row r="794" spans="1:4" ht="14.25" customHeight="1" x14ac:dyDescent="0.25">
      <c r="A794" s="87"/>
      <c r="B794" s="187"/>
      <c r="D794" s="88"/>
    </row>
    <row r="795" spans="1:4" ht="14.25" customHeight="1" x14ac:dyDescent="0.25">
      <c r="A795" s="87"/>
      <c r="B795" s="187"/>
      <c r="D795" s="88"/>
    </row>
    <row r="796" spans="1:4" ht="14.25" customHeight="1" x14ac:dyDescent="0.25">
      <c r="A796" s="87"/>
      <c r="B796" s="187"/>
      <c r="D796" s="88"/>
    </row>
    <row r="797" spans="1:4" ht="14.25" customHeight="1" x14ac:dyDescent="0.25">
      <c r="A797" s="87"/>
      <c r="B797" s="187"/>
      <c r="D797" s="88"/>
    </row>
    <row r="798" spans="1:4" ht="14.25" customHeight="1" x14ac:dyDescent="0.25">
      <c r="A798" s="87"/>
      <c r="B798" s="187"/>
      <c r="D798" s="88"/>
    </row>
    <row r="799" spans="1:4" ht="14.25" customHeight="1" x14ac:dyDescent="0.25">
      <c r="A799" s="87"/>
      <c r="B799" s="187"/>
      <c r="D799" s="88"/>
    </row>
    <row r="800" spans="1:4" ht="14.25" customHeight="1" x14ac:dyDescent="0.25">
      <c r="A800" s="87"/>
      <c r="B800" s="187"/>
      <c r="D800" s="88"/>
    </row>
    <row r="801" spans="1:4" ht="14.25" customHeight="1" x14ac:dyDescent="0.25">
      <c r="A801" s="87"/>
      <c r="B801" s="187"/>
      <c r="D801" s="88"/>
    </row>
    <row r="802" spans="1:4" ht="14.25" customHeight="1" x14ac:dyDescent="0.25">
      <c r="A802" s="87"/>
      <c r="B802" s="187"/>
      <c r="D802" s="88"/>
    </row>
    <row r="803" spans="1:4" ht="14.25" customHeight="1" x14ac:dyDescent="0.25">
      <c r="A803" s="87"/>
      <c r="B803" s="187"/>
      <c r="D803" s="88"/>
    </row>
    <row r="804" spans="1:4" ht="14.25" customHeight="1" x14ac:dyDescent="0.25">
      <c r="A804" s="87"/>
      <c r="B804" s="187"/>
      <c r="D804" s="88"/>
    </row>
    <row r="805" spans="1:4" ht="14.25" customHeight="1" x14ac:dyDescent="0.25">
      <c r="A805" s="87"/>
      <c r="B805" s="187"/>
      <c r="D805" s="88"/>
    </row>
    <row r="806" spans="1:4" ht="14.25" customHeight="1" x14ac:dyDescent="0.25">
      <c r="A806" s="87"/>
      <c r="B806" s="187"/>
      <c r="D806" s="88"/>
    </row>
    <row r="807" spans="1:4" ht="14.25" customHeight="1" x14ac:dyDescent="0.25">
      <c r="A807" s="87"/>
      <c r="B807" s="187"/>
      <c r="D807" s="88"/>
    </row>
    <row r="808" spans="1:4" ht="14.25" customHeight="1" x14ac:dyDescent="0.25">
      <c r="A808" s="87"/>
      <c r="B808" s="187"/>
      <c r="D808" s="88"/>
    </row>
    <row r="809" spans="1:4" ht="14.25" customHeight="1" x14ac:dyDescent="0.25">
      <c r="A809" s="87"/>
      <c r="B809" s="187"/>
      <c r="D809" s="88"/>
    </row>
    <row r="810" spans="1:4" ht="14.25" customHeight="1" x14ac:dyDescent="0.25">
      <c r="A810" s="87"/>
      <c r="B810" s="187"/>
      <c r="D810" s="88"/>
    </row>
    <row r="811" spans="1:4" ht="14.25" customHeight="1" x14ac:dyDescent="0.25">
      <c r="A811" s="87"/>
      <c r="B811" s="187"/>
      <c r="D811" s="88"/>
    </row>
    <row r="812" spans="1:4" ht="14.25" customHeight="1" x14ac:dyDescent="0.25">
      <c r="A812" s="87"/>
      <c r="B812" s="187"/>
      <c r="D812" s="88"/>
    </row>
    <row r="813" spans="1:4" ht="14.25" customHeight="1" x14ac:dyDescent="0.25">
      <c r="A813" s="87"/>
      <c r="B813" s="187"/>
      <c r="D813" s="88"/>
    </row>
    <row r="814" spans="1:4" ht="14.25" customHeight="1" x14ac:dyDescent="0.25">
      <c r="A814" s="87"/>
      <c r="B814" s="187"/>
      <c r="D814" s="88"/>
    </row>
    <row r="815" spans="1:4" ht="14.25" customHeight="1" x14ac:dyDescent="0.25">
      <c r="A815" s="87"/>
      <c r="B815" s="187"/>
      <c r="D815" s="88"/>
    </row>
    <row r="816" spans="1:4" ht="14.25" customHeight="1" x14ac:dyDescent="0.25">
      <c r="A816" s="87"/>
      <c r="B816" s="187"/>
      <c r="D816" s="88"/>
    </row>
    <row r="817" spans="1:4" ht="14.25" customHeight="1" x14ac:dyDescent="0.25">
      <c r="A817" s="87"/>
      <c r="B817" s="187"/>
      <c r="D817" s="88"/>
    </row>
    <row r="818" spans="1:4" ht="14.25" customHeight="1" x14ac:dyDescent="0.25">
      <c r="A818" s="87"/>
      <c r="B818" s="187"/>
      <c r="D818" s="88"/>
    </row>
    <row r="819" spans="1:4" ht="14.25" customHeight="1" x14ac:dyDescent="0.25">
      <c r="A819" s="87"/>
      <c r="B819" s="187"/>
      <c r="D819" s="88"/>
    </row>
    <row r="820" spans="1:4" ht="14.25" customHeight="1" x14ac:dyDescent="0.25">
      <c r="A820" s="87"/>
      <c r="B820" s="187"/>
      <c r="D820" s="88"/>
    </row>
    <row r="821" spans="1:4" ht="14.25" customHeight="1" x14ac:dyDescent="0.25">
      <c r="A821" s="87"/>
      <c r="B821" s="187"/>
      <c r="D821" s="88"/>
    </row>
    <row r="822" spans="1:4" ht="14.25" customHeight="1" x14ac:dyDescent="0.25">
      <c r="A822" s="87"/>
      <c r="B822" s="187"/>
      <c r="D822" s="88"/>
    </row>
    <row r="823" spans="1:4" ht="14.25" customHeight="1" x14ac:dyDescent="0.25">
      <c r="A823" s="87"/>
      <c r="B823" s="187"/>
      <c r="D823" s="88"/>
    </row>
    <row r="824" spans="1:4" ht="14.25" customHeight="1" x14ac:dyDescent="0.25">
      <c r="A824" s="87"/>
      <c r="B824" s="187"/>
      <c r="D824" s="88"/>
    </row>
    <row r="825" spans="1:4" ht="14.25" customHeight="1" x14ac:dyDescent="0.25">
      <c r="A825" s="87"/>
      <c r="B825" s="187"/>
      <c r="D825" s="88"/>
    </row>
    <row r="826" spans="1:4" ht="14.25" customHeight="1" x14ac:dyDescent="0.25">
      <c r="A826" s="87"/>
      <c r="B826" s="187"/>
      <c r="D826" s="88"/>
    </row>
    <row r="827" spans="1:4" ht="14.25" customHeight="1" x14ac:dyDescent="0.25">
      <c r="A827" s="87"/>
      <c r="B827" s="187"/>
      <c r="D827" s="88"/>
    </row>
    <row r="828" spans="1:4" ht="14.25" customHeight="1" x14ac:dyDescent="0.25">
      <c r="A828" s="87"/>
      <c r="B828" s="187"/>
      <c r="D828" s="88"/>
    </row>
    <row r="829" spans="1:4" ht="14.25" customHeight="1" x14ac:dyDescent="0.25">
      <c r="A829" s="87"/>
      <c r="B829" s="187"/>
      <c r="D829" s="88"/>
    </row>
    <row r="830" spans="1:4" ht="14.25" customHeight="1" x14ac:dyDescent="0.25">
      <c r="A830" s="87"/>
      <c r="B830" s="187"/>
      <c r="D830" s="88"/>
    </row>
    <row r="831" spans="1:4" ht="14.25" customHeight="1" x14ac:dyDescent="0.25">
      <c r="A831" s="87"/>
      <c r="B831" s="187"/>
      <c r="D831" s="88"/>
    </row>
    <row r="832" spans="1:4" ht="14.25" customHeight="1" x14ac:dyDescent="0.25">
      <c r="A832" s="87"/>
      <c r="B832" s="187"/>
      <c r="D832" s="88"/>
    </row>
    <row r="833" spans="1:4" ht="14.25" customHeight="1" x14ac:dyDescent="0.25">
      <c r="A833" s="87"/>
      <c r="B833" s="187"/>
      <c r="D833" s="88"/>
    </row>
    <row r="834" spans="1:4" ht="14.25" customHeight="1" x14ac:dyDescent="0.25">
      <c r="A834" s="87"/>
      <c r="B834" s="187"/>
      <c r="D834" s="88"/>
    </row>
    <row r="835" spans="1:4" ht="14.25" customHeight="1" x14ac:dyDescent="0.25">
      <c r="A835" s="87"/>
      <c r="B835" s="187"/>
      <c r="D835" s="88"/>
    </row>
    <row r="836" spans="1:4" ht="14.25" customHeight="1" x14ac:dyDescent="0.25">
      <c r="A836" s="87"/>
      <c r="B836" s="187"/>
      <c r="D836" s="88"/>
    </row>
    <row r="837" spans="1:4" ht="14.25" customHeight="1" x14ac:dyDescent="0.25">
      <c r="A837" s="87"/>
      <c r="B837" s="187"/>
      <c r="D837" s="88"/>
    </row>
    <row r="838" spans="1:4" ht="14.25" customHeight="1" x14ac:dyDescent="0.25">
      <c r="A838" s="87"/>
      <c r="B838" s="187"/>
      <c r="D838" s="88"/>
    </row>
    <row r="839" spans="1:4" ht="14.25" customHeight="1" x14ac:dyDescent="0.25">
      <c r="A839" s="87"/>
      <c r="B839" s="187"/>
      <c r="D839" s="88"/>
    </row>
    <row r="840" spans="1:4" ht="14.25" customHeight="1" x14ac:dyDescent="0.25">
      <c r="A840" s="87"/>
      <c r="B840" s="187"/>
      <c r="D840" s="88"/>
    </row>
    <row r="841" spans="1:4" ht="14.25" customHeight="1" x14ac:dyDescent="0.25">
      <c r="A841" s="87"/>
      <c r="B841" s="187"/>
      <c r="D841" s="88"/>
    </row>
    <row r="842" spans="1:4" ht="14.25" customHeight="1" x14ac:dyDescent="0.25">
      <c r="A842" s="87"/>
      <c r="B842" s="187"/>
      <c r="D842" s="88"/>
    </row>
    <row r="843" spans="1:4" ht="14.25" customHeight="1" x14ac:dyDescent="0.25">
      <c r="A843" s="87"/>
      <c r="B843" s="187"/>
      <c r="D843" s="88"/>
    </row>
    <row r="844" spans="1:4" ht="14.25" customHeight="1" x14ac:dyDescent="0.25">
      <c r="A844" s="87"/>
      <c r="B844" s="187"/>
      <c r="D844" s="88"/>
    </row>
    <row r="845" spans="1:4" ht="14.25" customHeight="1" x14ac:dyDescent="0.25">
      <c r="A845" s="87"/>
      <c r="B845" s="187"/>
      <c r="D845" s="88"/>
    </row>
    <row r="846" spans="1:4" ht="14.25" customHeight="1" x14ac:dyDescent="0.25">
      <c r="A846" s="87"/>
      <c r="B846" s="187"/>
      <c r="D846" s="88"/>
    </row>
    <row r="847" spans="1:4" ht="14.25" customHeight="1" x14ac:dyDescent="0.25">
      <c r="A847" s="87"/>
      <c r="B847" s="187"/>
      <c r="D847" s="88"/>
    </row>
    <row r="848" spans="1:4" ht="14.25" customHeight="1" x14ac:dyDescent="0.25">
      <c r="A848" s="87"/>
      <c r="B848" s="187"/>
      <c r="D848" s="88"/>
    </row>
    <row r="849" spans="1:4" ht="14.25" customHeight="1" x14ac:dyDescent="0.25">
      <c r="A849" s="87"/>
      <c r="B849" s="187"/>
      <c r="D849" s="88"/>
    </row>
    <row r="850" spans="1:4" ht="14.25" customHeight="1" x14ac:dyDescent="0.25">
      <c r="A850" s="87"/>
      <c r="B850" s="187"/>
      <c r="D850" s="88"/>
    </row>
    <row r="851" spans="1:4" ht="14.25" customHeight="1" x14ac:dyDescent="0.25">
      <c r="A851" s="87"/>
      <c r="B851" s="187"/>
      <c r="D851" s="88"/>
    </row>
    <row r="852" spans="1:4" ht="14.25" customHeight="1" x14ac:dyDescent="0.25">
      <c r="A852" s="87"/>
      <c r="B852" s="187"/>
      <c r="D852" s="88"/>
    </row>
    <row r="853" spans="1:4" ht="14.25" customHeight="1" x14ac:dyDescent="0.25">
      <c r="A853" s="87"/>
      <c r="B853" s="187"/>
      <c r="D853" s="88"/>
    </row>
    <row r="854" spans="1:4" ht="14.25" customHeight="1" x14ac:dyDescent="0.25">
      <c r="A854" s="87"/>
      <c r="B854" s="187"/>
      <c r="D854" s="88"/>
    </row>
    <row r="855" spans="1:4" ht="14.25" customHeight="1" x14ac:dyDescent="0.25">
      <c r="A855" s="87"/>
      <c r="B855" s="187"/>
      <c r="D855" s="88"/>
    </row>
    <row r="856" spans="1:4" ht="14.25" customHeight="1" x14ac:dyDescent="0.25">
      <c r="A856" s="87"/>
      <c r="B856" s="187"/>
      <c r="D856" s="88"/>
    </row>
    <row r="857" spans="1:4" ht="14.25" customHeight="1" x14ac:dyDescent="0.25">
      <c r="A857" s="87"/>
      <c r="B857" s="187"/>
      <c r="D857" s="88"/>
    </row>
    <row r="858" spans="1:4" ht="14.25" customHeight="1" x14ac:dyDescent="0.25">
      <c r="A858" s="87"/>
      <c r="B858" s="187"/>
      <c r="D858" s="88"/>
    </row>
    <row r="859" spans="1:4" ht="14.25" customHeight="1" x14ac:dyDescent="0.25">
      <c r="A859" s="87"/>
      <c r="B859" s="187"/>
      <c r="D859" s="88"/>
    </row>
    <row r="860" spans="1:4" ht="14.25" customHeight="1" x14ac:dyDescent="0.25">
      <c r="A860" s="87"/>
      <c r="B860" s="187"/>
      <c r="D860" s="88"/>
    </row>
    <row r="861" spans="1:4" ht="14.25" customHeight="1" x14ac:dyDescent="0.25">
      <c r="A861" s="87"/>
      <c r="B861" s="187"/>
      <c r="D861" s="88"/>
    </row>
    <row r="862" spans="1:4" ht="14.25" customHeight="1" x14ac:dyDescent="0.25">
      <c r="A862" s="87"/>
      <c r="B862" s="187"/>
      <c r="D862" s="88"/>
    </row>
    <row r="863" spans="1:4" ht="14.25" customHeight="1" x14ac:dyDescent="0.25">
      <c r="A863" s="87"/>
      <c r="B863" s="187"/>
      <c r="D863" s="88"/>
    </row>
    <row r="864" spans="1:4" ht="14.25" customHeight="1" x14ac:dyDescent="0.25">
      <c r="A864" s="87"/>
      <c r="B864" s="187"/>
      <c r="D864" s="88"/>
    </row>
    <row r="865" spans="1:4" ht="14.25" customHeight="1" x14ac:dyDescent="0.25">
      <c r="A865" s="87"/>
      <c r="B865" s="187"/>
      <c r="D865" s="88"/>
    </row>
    <row r="866" spans="1:4" ht="14.25" customHeight="1" x14ac:dyDescent="0.25">
      <c r="A866" s="87"/>
      <c r="B866" s="187"/>
      <c r="D866" s="88"/>
    </row>
    <row r="867" spans="1:4" ht="14.25" customHeight="1" x14ac:dyDescent="0.25">
      <c r="A867" s="87"/>
      <c r="B867" s="187"/>
      <c r="D867" s="88"/>
    </row>
    <row r="868" spans="1:4" ht="14.25" customHeight="1" x14ac:dyDescent="0.25">
      <c r="A868" s="87"/>
      <c r="B868" s="187"/>
      <c r="D868" s="88"/>
    </row>
    <row r="869" spans="1:4" ht="14.25" customHeight="1" x14ac:dyDescent="0.25">
      <c r="A869" s="87"/>
      <c r="B869" s="187"/>
      <c r="D869" s="88"/>
    </row>
    <row r="870" spans="1:4" ht="14.25" customHeight="1" x14ac:dyDescent="0.25">
      <c r="A870" s="87"/>
      <c r="B870" s="187"/>
      <c r="D870" s="88"/>
    </row>
    <row r="871" spans="1:4" ht="14.25" customHeight="1" x14ac:dyDescent="0.25">
      <c r="A871" s="87"/>
      <c r="B871" s="187"/>
      <c r="D871" s="88"/>
    </row>
    <row r="872" spans="1:4" ht="14.25" customHeight="1" x14ac:dyDescent="0.25">
      <c r="A872" s="87"/>
      <c r="B872" s="187"/>
      <c r="D872" s="88"/>
    </row>
    <row r="873" spans="1:4" ht="14.25" customHeight="1" x14ac:dyDescent="0.25">
      <c r="A873" s="87"/>
      <c r="B873" s="187"/>
      <c r="D873" s="88"/>
    </row>
    <row r="874" spans="1:4" ht="14.25" customHeight="1" x14ac:dyDescent="0.25">
      <c r="A874" s="87"/>
      <c r="B874" s="187"/>
      <c r="D874" s="88"/>
    </row>
    <row r="875" spans="1:4" ht="14.25" customHeight="1" x14ac:dyDescent="0.25">
      <c r="A875" s="87"/>
      <c r="B875" s="187"/>
      <c r="D875" s="88"/>
    </row>
    <row r="876" spans="1:4" ht="14.25" customHeight="1" x14ac:dyDescent="0.25">
      <c r="A876" s="87"/>
      <c r="B876" s="187"/>
      <c r="D876" s="88"/>
    </row>
    <row r="877" spans="1:4" ht="14.25" customHeight="1" x14ac:dyDescent="0.25">
      <c r="A877" s="87"/>
      <c r="B877" s="187"/>
      <c r="D877" s="88"/>
    </row>
    <row r="878" spans="1:4" ht="14.25" customHeight="1" x14ac:dyDescent="0.25">
      <c r="A878" s="87"/>
      <c r="B878" s="187"/>
      <c r="D878" s="88"/>
    </row>
    <row r="879" spans="1:4" ht="14.25" customHeight="1" x14ac:dyDescent="0.25">
      <c r="A879" s="87"/>
      <c r="B879" s="187"/>
      <c r="D879" s="88"/>
    </row>
    <row r="880" spans="1:4" ht="14.25" customHeight="1" x14ac:dyDescent="0.25">
      <c r="A880" s="87"/>
      <c r="B880" s="187"/>
      <c r="D880" s="88"/>
    </row>
    <row r="881" spans="1:4" ht="14.25" customHeight="1" x14ac:dyDescent="0.25">
      <c r="A881" s="87"/>
      <c r="B881" s="187"/>
      <c r="D881" s="88"/>
    </row>
    <row r="882" spans="1:4" ht="14.25" customHeight="1" x14ac:dyDescent="0.25">
      <c r="A882" s="87"/>
      <c r="B882" s="187"/>
      <c r="D882" s="88"/>
    </row>
    <row r="883" spans="1:4" ht="14.25" customHeight="1" x14ac:dyDescent="0.25">
      <c r="A883" s="87"/>
      <c r="B883" s="187"/>
      <c r="D883" s="88"/>
    </row>
    <row r="884" spans="1:4" ht="14.25" customHeight="1" x14ac:dyDescent="0.25">
      <c r="A884" s="87"/>
      <c r="B884" s="187"/>
      <c r="D884" s="88"/>
    </row>
    <row r="885" spans="1:4" ht="14.25" customHeight="1" x14ac:dyDescent="0.25">
      <c r="A885" s="87"/>
      <c r="B885" s="187"/>
      <c r="D885" s="88"/>
    </row>
    <row r="886" spans="1:4" ht="14.25" customHeight="1" x14ac:dyDescent="0.25">
      <c r="A886" s="87"/>
      <c r="B886" s="187"/>
      <c r="D886" s="88"/>
    </row>
    <row r="887" spans="1:4" ht="14.25" customHeight="1" x14ac:dyDescent="0.25">
      <c r="A887" s="87"/>
      <c r="B887" s="187"/>
      <c r="D887" s="88"/>
    </row>
    <row r="888" spans="1:4" ht="14.25" customHeight="1" x14ac:dyDescent="0.25">
      <c r="A888" s="87"/>
      <c r="B888" s="187"/>
      <c r="D888" s="88"/>
    </row>
    <row r="889" spans="1:4" ht="14.25" customHeight="1" x14ac:dyDescent="0.25">
      <c r="A889" s="87"/>
      <c r="B889" s="187"/>
      <c r="D889" s="88"/>
    </row>
    <row r="890" spans="1:4" ht="14.25" customHeight="1" x14ac:dyDescent="0.25">
      <c r="A890" s="87"/>
      <c r="B890" s="187"/>
      <c r="D890" s="88"/>
    </row>
    <row r="891" spans="1:4" ht="14.25" customHeight="1" x14ac:dyDescent="0.25">
      <c r="A891" s="87"/>
      <c r="B891" s="187"/>
      <c r="D891" s="88"/>
    </row>
    <row r="892" spans="1:4" ht="14.25" customHeight="1" x14ac:dyDescent="0.25">
      <c r="A892" s="87"/>
      <c r="B892" s="187"/>
      <c r="D892" s="88"/>
    </row>
    <row r="893" spans="1:4" ht="14.25" customHeight="1" x14ac:dyDescent="0.25">
      <c r="A893" s="87"/>
      <c r="B893" s="187"/>
      <c r="D893" s="88"/>
    </row>
    <row r="894" spans="1:4" ht="14.25" customHeight="1" x14ac:dyDescent="0.25">
      <c r="A894" s="87"/>
      <c r="B894" s="187"/>
      <c r="D894" s="88"/>
    </row>
    <row r="895" spans="1:4" ht="14.25" customHeight="1" x14ac:dyDescent="0.25">
      <c r="A895" s="87"/>
      <c r="B895" s="187"/>
      <c r="D895" s="88"/>
    </row>
    <row r="896" spans="1:4" ht="14.25" customHeight="1" x14ac:dyDescent="0.25">
      <c r="A896" s="87"/>
      <c r="B896" s="187"/>
      <c r="D896" s="88"/>
    </row>
    <row r="897" spans="1:4" ht="14.25" customHeight="1" x14ac:dyDescent="0.25">
      <c r="A897" s="87"/>
      <c r="B897" s="187"/>
      <c r="D897" s="88"/>
    </row>
    <row r="898" spans="1:4" ht="14.25" customHeight="1" x14ac:dyDescent="0.25">
      <c r="A898" s="87"/>
      <c r="B898" s="187"/>
      <c r="D898" s="88"/>
    </row>
    <row r="899" spans="1:4" ht="14.25" customHeight="1" x14ac:dyDescent="0.25">
      <c r="A899" s="87"/>
      <c r="B899" s="187"/>
      <c r="D899" s="88"/>
    </row>
    <row r="900" spans="1:4" ht="14.25" customHeight="1" x14ac:dyDescent="0.25">
      <c r="A900" s="87"/>
      <c r="B900" s="187"/>
      <c r="D900" s="88"/>
    </row>
    <row r="901" spans="1:4" ht="14.25" customHeight="1" x14ac:dyDescent="0.25">
      <c r="A901" s="87"/>
      <c r="B901" s="187"/>
      <c r="D901" s="88"/>
    </row>
    <row r="902" spans="1:4" ht="14.25" customHeight="1" x14ac:dyDescent="0.25">
      <c r="A902" s="87"/>
      <c r="B902" s="187"/>
      <c r="D902" s="88"/>
    </row>
    <row r="903" spans="1:4" ht="14.25" customHeight="1" x14ac:dyDescent="0.25">
      <c r="A903" s="87"/>
      <c r="B903" s="187"/>
      <c r="D903" s="88"/>
    </row>
    <row r="904" spans="1:4" ht="14.25" customHeight="1" x14ac:dyDescent="0.25">
      <c r="A904" s="87"/>
      <c r="B904" s="187"/>
      <c r="D904" s="88"/>
    </row>
    <row r="905" spans="1:4" ht="14.25" customHeight="1" x14ac:dyDescent="0.25">
      <c r="A905" s="87"/>
      <c r="B905" s="187"/>
      <c r="D905" s="88"/>
    </row>
    <row r="906" spans="1:4" ht="14.25" customHeight="1" x14ac:dyDescent="0.25">
      <c r="A906" s="87"/>
      <c r="B906" s="187"/>
      <c r="D906" s="88"/>
    </row>
    <row r="907" spans="1:4" ht="14.25" customHeight="1" x14ac:dyDescent="0.25">
      <c r="A907" s="87"/>
      <c r="B907" s="187"/>
      <c r="D907" s="88"/>
    </row>
    <row r="908" spans="1:4" ht="14.25" customHeight="1" x14ac:dyDescent="0.25">
      <c r="A908" s="87"/>
      <c r="B908" s="187"/>
      <c r="D908" s="88"/>
    </row>
    <row r="909" spans="1:4" ht="14.25" customHeight="1" x14ac:dyDescent="0.25">
      <c r="A909" s="87"/>
      <c r="B909" s="187"/>
      <c r="D909" s="88"/>
    </row>
    <row r="910" spans="1:4" ht="14.25" customHeight="1" x14ac:dyDescent="0.25">
      <c r="A910" s="87"/>
      <c r="B910" s="187"/>
      <c r="D910" s="88"/>
    </row>
    <row r="911" spans="1:4" ht="14.25" customHeight="1" x14ac:dyDescent="0.25">
      <c r="A911" s="87"/>
      <c r="B911" s="187"/>
      <c r="D911" s="88"/>
    </row>
    <row r="912" spans="1:4" ht="14.25" customHeight="1" x14ac:dyDescent="0.25">
      <c r="A912" s="87"/>
      <c r="B912" s="187"/>
      <c r="D912" s="88"/>
    </row>
    <row r="913" spans="1:4" ht="14.25" customHeight="1" x14ac:dyDescent="0.25">
      <c r="A913" s="87"/>
      <c r="B913" s="187"/>
      <c r="D913" s="88"/>
    </row>
    <row r="914" spans="1:4" ht="14.25" customHeight="1" x14ac:dyDescent="0.25">
      <c r="A914" s="87"/>
      <c r="B914" s="187"/>
      <c r="D914" s="88"/>
    </row>
    <row r="915" spans="1:4" ht="14.25" customHeight="1" x14ac:dyDescent="0.25">
      <c r="A915" s="87"/>
      <c r="B915" s="187"/>
      <c r="D915" s="88"/>
    </row>
    <row r="916" spans="1:4" ht="14.25" customHeight="1" x14ac:dyDescent="0.25">
      <c r="A916" s="87"/>
      <c r="B916" s="187"/>
      <c r="D916" s="88"/>
    </row>
    <row r="917" spans="1:4" ht="14.25" customHeight="1" x14ac:dyDescent="0.25">
      <c r="A917" s="87"/>
      <c r="B917" s="187"/>
      <c r="D917" s="88"/>
    </row>
    <row r="918" spans="1:4" ht="14.25" customHeight="1" x14ac:dyDescent="0.25">
      <c r="A918" s="87"/>
      <c r="B918" s="187"/>
      <c r="D918" s="88"/>
    </row>
    <row r="919" spans="1:4" ht="14.25" customHeight="1" x14ac:dyDescent="0.25">
      <c r="A919" s="87"/>
      <c r="B919" s="187"/>
      <c r="D919" s="88"/>
    </row>
    <row r="920" spans="1:4" ht="14.25" customHeight="1" x14ac:dyDescent="0.25">
      <c r="A920" s="87"/>
      <c r="B920" s="187"/>
      <c r="D920" s="88"/>
    </row>
    <row r="921" spans="1:4" ht="14.25" customHeight="1" x14ac:dyDescent="0.25">
      <c r="A921" s="87"/>
      <c r="B921" s="187"/>
      <c r="D921" s="88"/>
    </row>
    <row r="922" spans="1:4" ht="14.25" customHeight="1" x14ac:dyDescent="0.25">
      <c r="A922" s="87"/>
      <c r="B922" s="187"/>
      <c r="D922" s="88"/>
    </row>
    <row r="923" spans="1:4" ht="14.25" customHeight="1" x14ac:dyDescent="0.25">
      <c r="A923" s="87"/>
      <c r="B923" s="187"/>
      <c r="D923" s="88"/>
    </row>
    <row r="924" spans="1:4" ht="14.25" customHeight="1" x14ac:dyDescent="0.25">
      <c r="A924" s="87"/>
      <c r="B924" s="187"/>
      <c r="D924" s="88"/>
    </row>
    <row r="925" spans="1:4" ht="14.25" customHeight="1" x14ac:dyDescent="0.25">
      <c r="A925" s="87"/>
      <c r="B925" s="187"/>
      <c r="D925" s="88"/>
    </row>
    <row r="926" spans="1:4" ht="14.25" customHeight="1" x14ac:dyDescent="0.25">
      <c r="A926" s="87"/>
      <c r="B926" s="187"/>
      <c r="D926" s="88"/>
    </row>
    <row r="927" spans="1:4" ht="14.25" customHeight="1" x14ac:dyDescent="0.25">
      <c r="A927" s="87"/>
      <c r="B927" s="187"/>
      <c r="D927" s="88"/>
    </row>
    <row r="928" spans="1:4" ht="14.25" customHeight="1" x14ac:dyDescent="0.25">
      <c r="A928" s="87"/>
      <c r="B928" s="187"/>
      <c r="D928" s="88"/>
    </row>
    <row r="929" spans="1:4" ht="14.25" customHeight="1" x14ac:dyDescent="0.25">
      <c r="A929" s="87"/>
      <c r="B929" s="187"/>
      <c r="D929" s="88"/>
    </row>
    <row r="930" spans="1:4" ht="14.25" customHeight="1" x14ac:dyDescent="0.25">
      <c r="A930" s="87"/>
      <c r="B930" s="187"/>
      <c r="D930" s="88"/>
    </row>
    <row r="931" spans="1:4" ht="14.25" customHeight="1" x14ac:dyDescent="0.25">
      <c r="A931" s="87"/>
      <c r="B931" s="187"/>
      <c r="D931" s="88"/>
    </row>
    <row r="932" spans="1:4" ht="14.25" customHeight="1" x14ac:dyDescent="0.25">
      <c r="A932" s="87"/>
      <c r="B932" s="187"/>
      <c r="D932" s="88"/>
    </row>
    <row r="933" spans="1:4" ht="14.25" customHeight="1" x14ac:dyDescent="0.25">
      <c r="A933" s="87"/>
      <c r="B933" s="187"/>
      <c r="D933" s="88"/>
    </row>
    <row r="934" spans="1:4" ht="14.25" customHeight="1" x14ac:dyDescent="0.25">
      <c r="A934" s="87"/>
      <c r="B934" s="187"/>
      <c r="D934" s="88"/>
    </row>
    <row r="935" spans="1:4" ht="14.25" customHeight="1" x14ac:dyDescent="0.25">
      <c r="A935" s="87"/>
      <c r="B935" s="187"/>
      <c r="D935" s="88"/>
    </row>
    <row r="936" spans="1:4" ht="14.25" customHeight="1" x14ac:dyDescent="0.25">
      <c r="A936" s="87"/>
      <c r="B936" s="187"/>
      <c r="D936" s="88"/>
    </row>
    <row r="937" spans="1:4" ht="14.25" customHeight="1" x14ac:dyDescent="0.25">
      <c r="A937" s="87"/>
      <c r="B937" s="187"/>
      <c r="D937" s="88"/>
    </row>
    <row r="938" spans="1:4" ht="14.25" customHeight="1" x14ac:dyDescent="0.25">
      <c r="A938" s="87"/>
      <c r="B938" s="187"/>
      <c r="D938" s="88"/>
    </row>
    <row r="939" spans="1:4" ht="14.25" customHeight="1" x14ac:dyDescent="0.25">
      <c r="A939" s="87"/>
      <c r="B939" s="187"/>
      <c r="D939" s="88"/>
    </row>
    <row r="940" spans="1:4" ht="14.25" customHeight="1" x14ac:dyDescent="0.25">
      <c r="A940" s="87"/>
      <c r="B940" s="187"/>
      <c r="D940" s="88"/>
    </row>
    <row r="941" spans="1:4" ht="14.25" customHeight="1" x14ac:dyDescent="0.25">
      <c r="A941" s="87"/>
      <c r="B941" s="187"/>
      <c r="D941" s="88"/>
    </row>
    <row r="942" spans="1:4" ht="14.25" customHeight="1" x14ac:dyDescent="0.25">
      <c r="A942" s="87"/>
      <c r="B942" s="187"/>
      <c r="D942" s="88"/>
    </row>
    <row r="943" spans="1:4" ht="14.25" customHeight="1" x14ac:dyDescent="0.25">
      <c r="A943" s="87"/>
      <c r="B943" s="187"/>
      <c r="D943" s="88"/>
    </row>
    <row r="944" spans="1:4" ht="14.25" customHeight="1" x14ac:dyDescent="0.25">
      <c r="A944" s="87"/>
      <c r="B944" s="187"/>
      <c r="D944" s="88"/>
    </row>
    <row r="945" spans="1:4" ht="14.25" customHeight="1" x14ac:dyDescent="0.25">
      <c r="A945" s="87"/>
      <c r="B945" s="187"/>
      <c r="D945" s="88"/>
    </row>
    <row r="946" spans="1:4" ht="14.25" customHeight="1" x14ac:dyDescent="0.25">
      <c r="A946" s="87"/>
      <c r="B946" s="187"/>
      <c r="D946" s="88"/>
    </row>
    <row r="947" spans="1:4" ht="14.25" customHeight="1" x14ac:dyDescent="0.25">
      <c r="A947" s="87"/>
      <c r="B947" s="187"/>
      <c r="D947" s="88"/>
    </row>
    <row r="948" spans="1:4" ht="14.25" customHeight="1" x14ac:dyDescent="0.25">
      <c r="A948" s="87"/>
      <c r="B948" s="187"/>
      <c r="D948" s="88"/>
    </row>
    <row r="949" spans="1:4" ht="14.25" customHeight="1" x14ac:dyDescent="0.25">
      <c r="A949" s="87"/>
      <c r="B949" s="187"/>
      <c r="D949" s="88"/>
    </row>
    <row r="950" spans="1:4" ht="14.25" customHeight="1" x14ac:dyDescent="0.25">
      <c r="A950" s="87"/>
      <c r="B950" s="187"/>
      <c r="D950" s="88"/>
    </row>
    <row r="951" spans="1:4" ht="14.25" customHeight="1" x14ac:dyDescent="0.25">
      <c r="A951" s="87"/>
      <c r="B951" s="187"/>
      <c r="D951" s="88"/>
    </row>
    <row r="952" spans="1:4" ht="14.25" customHeight="1" x14ac:dyDescent="0.25">
      <c r="A952" s="87"/>
      <c r="B952" s="187"/>
      <c r="D952" s="88"/>
    </row>
    <row r="953" spans="1:4" ht="14.25" customHeight="1" x14ac:dyDescent="0.25">
      <c r="A953" s="87"/>
      <c r="B953" s="187"/>
      <c r="D953" s="88"/>
    </row>
    <row r="954" spans="1:4" ht="14.25" customHeight="1" x14ac:dyDescent="0.25">
      <c r="A954" s="87"/>
      <c r="B954" s="187"/>
      <c r="D954" s="88"/>
    </row>
    <row r="955" spans="1:4" ht="14.25" customHeight="1" x14ac:dyDescent="0.25">
      <c r="A955" s="87"/>
      <c r="B955" s="187"/>
      <c r="D955" s="88"/>
    </row>
    <row r="956" spans="1:4" ht="14.25" customHeight="1" x14ac:dyDescent="0.25">
      <c r="A956" s="87"/>
      <c r="B956" s="187"/>
      <c r="D956" s="88"/>
    </row>
    <row r="957" spans="1:4" ht="14.25" customHeight="1" x14ac:dyDescent="0.25">
      <c r="A957" s="87"/>
      <c r="B957" s="187"/>
      <c r="D957" s="88"/>
    </row>
    <row r="958" spans="1:4" ht="14.25" customHeight="1" x14ac:dyDescent="0.25">
      <c r="A958" s="87"/>
      <c r="B958" s="187"/>
      <c r="D958" s="88"/>
    </row>
    <row r="959" spans="1:4" ht="14.25" customHeight="1" x14ac:dyDescent="0.25">
      <c r="A959" s="87"/>
      <c r="B959" s="187"/>
      <c r="D959" s="88"/>
    </row>
    <row r="960" spans="1:4" ht="14.25" customHeight="1" x14ac:dyDescent="0.25">
      <c r="A960" s="87"/>
      <c r="B960" s="187"/>
      <c r="D960" s="88"/>
    </row>
    <row r="961" spans="1:4" ht="14.25" customHeight="1" x14ac:dyDescent="0.25">
      <c r="A961" s="87"/>
      <c r="B961" s="187"/>
      <c r="D961" s="88"/>
    </row>
    <row r="962" spans="1:4" ht="14.25" customHeight="1" x14ac:dyDescent="0.25">
      <c r="A962" s="87"/>
      <c r="B962" s="187"/>
      <c r="D962" s="88"/>
    </row>
    <row r="963" spans="1:4" ht="14.25" customHeight="1" x14ac:dyDescent="0.25">
      <c r="A963" s="87"/>
      <c r="B963" s="187"/>
      <c r="D963" s="88"/>
    </row>
    <row r="964" spans="1:4" ht="14.25" customHeight="1" x14ac:dyDescent="0.25">
      <c r="A964" s="87"/>
      <c r="B964" s="187"/>
      <c r="D964" s="88"/>
    </row>
    <row r="965" spans="1:4" ht="14.25" customHeight="1" x14ac:dyDescent="0.25">
      <c r="A965" s="87"/>
      <c r="B965" s="187"/>
      <c r="D965" s="88"/>
    </row>
    <row r="966" spans="1:4" ht="14.25" customHeight="1" x14ac:dyDescent="0.25">
      <c r="A966" s="87"/>
      <c r="B966" s="187"/>
      <c r="D966" s="88"/>
    </row>
    <row r="967" spans="1:4" ht="14.25" customHeight="1" x14ac:dyDescent="0.25">
      <c r="A967" s="87"/>
      <c r="B967" s="187"/>
      <c r="D967" s="88"/>
    </row>
    <row r="968" spans="1:4" ht="14.25" customHeight="1" x14ac:dyDescent="0.25">
      <c r="A968" s="87"/>
      <c r="B968" s="187"/>
      <c r="D968" s="88"/>
    </row>
    <row r="969" spans="1:4" ht="14.25" customHeight="1" x14ac:dyDescent="0.25">
      <c r="A969" s="87"/>
      <c r="B969" s="187"/>
      <c r="D969" s="88"/>
    </row>
    <row r="970" spans="1:4" ht="14.25" customHeight="1" x14ac:dyDescent="0.25">
      <c r="A970" s="87"/>
      <c r="B970" s="187"/>
      <c r="D970" s="88"/>
    </row>
    <row r="971" spans="1:4" ht="14.25" customHeight="1" x14ac:dyDescent="0.25">
      <c r="A971" s="87"/>
      <c r="B971" s="187"/>
      <c r="D971" s="88"/>
    </row>
  </sheetData>
  <mergeCells count="10">
    <mergeCell ref="A20:A25"/>
    <mergeCell ref="A31:A34"/>
    <mergeCell ref="A26:A30"/>
    <mergeCell ref="C3:E3"/>
    <mergeCell ref="F3:H3"/>
    <mergeCell ref="I3:K3"/>
    <mergeCell ref="A6:A7"/>
    <mergeCell ref="A8:A13"/>
    <mergeCell ref="A14:A19"/>
    <mergeCell ref="A1:K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4.42578125" defaultRowHeight="15" customHeight="1" x14ac:dyDescent="0.25"/>
  <cols>
    <col min="1" max="1" width="19.140625" customWidth="1"/>
    <col min="2" max="10" width="15.42578125" customWidth="1"/>
    <col min="11" max="26" width="8.7109375" customWidth="1"/>
  </cols>
  <sheetData>
    <row r="1" spans="1:10" ht="14.25" customHeight="1" x14ac:dyDescent="0.25">
      <c r="A1" s="1" t="s">
        <v>3</v>
      </c>
      <c r="B1" s="4"/>
      <c r="C1" s="4"/>
      <c r="D1" s="4"/>
      <c r="E1" s="4"/>
      <c r="F1" s="4"/>
      <c r="G1" s="4"/>
      <c r="H1" s="4"/>
      <c r="I1" s="4"/>
      <c r="J1" s="4"/>
    </row>
    <row r="2" spans="1:10" ht="14.25" customHeight="1" x14ac:dyDescent="0.25">
      <c r="A2" s="4"/>
      <c r="B2" s="1">
        <v>2014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  <c r="H2" s="1">
        <v>2020</v>
      </c>
      <c r="I2" s="1">
        <v>2021</v>
      </c>
      <c r="J2" s="1">
        <v>2022</v>
      </c>
    </row>
    <row r="3" spans="1:10" ht="14.25" customHeight="1" x14ac:dyDescent="0.25">
      <c r="A3" s="4" t="s">
        <v>4</v>
      </c>
      <c r="B3" s="6">
        <v>4436559</v>
      </c>
      <c r="C3" s="6">
        <v>4460738</v>
      </c>
      <c r="D3" s="6">
        <v>4488783</v>
      </c>
      <c r="E3" s="6">
        <v>4507358</v>
      </c>
      <c r="F3" s="7">
        <v>4518598</v>
      </c>
      <c r="G3" s="7">
        <v>4541903</v>
      </c>
      <c r="H3" s="7">
        <v>4549217</v>
      </c>
      <c r="I3" s="7">
        <v>4560214</v>
      </c>
      <c r="J3" s="7">
        <v>4560214</v>
      </c>
    </row>
    <row r="4" spans="1:10" ht="14.25" customHeight="1" x14ac:dyDescent="0.25">
      <c r="A4" s="4" t="s">
        <v>5</v>
      </c>
      <c r="B4" s="6">
        <v>46550257</v>
      </c>
      <c r="C4" s="6">
        <v>46925010</v>
      </c>
      <c r="D4" s="6">
        <v>47295038</v>
      </c>
      <c r="E4" s="6">
        <v>47547364</v>
      </c>
      <c r="F4" s="7">
        <v>47804642</v>
      </c>
      <c r="G4" s="7">
        <v>48059326</v>
      </c>
      <c r="H4" s="7">
        <v>48304754</v>
      </c>
      <c r="I4" s="7">
        <v>48575170</v>
      </c>
      <c r="J4" s="7">
        <v>48575170</v>
      </c>
    </row>
    <row r="5" spans="1:10" ht="14.25" customHeight="1" x14ac:dyDescent="0.25">
      <c r="A5" s="4" t="s">
        <v>6</v>
      </c>
      <c r="B5" s="8">
        <v>50986816</v>
      </c>
      <c r="C5" s="8">
        <v>51385748</v>
      </c>
      <c r="D5" s="8">
        <v>51783821</v>
      </c>
      <c r="E5" s="8">
        <v>52054722</v>
      </c>
      <c r="F5" s="8">
        <v>52323240</v>
      </c>
      <c r="G5" s="8">
        <v>52601229</v>
      </c>
      <c r="H5" s="8">
        <v>52853971</v>
      </c>
      <c r="I5" s="8">
        <v>53135384</v>
      </c>
      <c r="J5" s="8">
        <v>53135384</v>
      </c>
    </row>
    <row r="6" spans="1:10" ht="14.25" customHeight="1" x14ac:dyDescent="0.25">
      <c r="A6" s="1" t="s">
        <v>7</v>
      </c>
      <c r="B6" s="4"/>
      <c r="C6" s="4"/>
      <c r="D6" s="4"/>
      <c r="E6" s="4"/>
      <c r="F6" s="4"/>
      <c r="G6" s="4"/>
      <c r="H6" s="4"/>
      <c r="I6" s="4"/>
      <c r="J6" s="4"/>
    </row>
    <row r="7" spans="1:10" ht="14.25" customHeight="1" x14ac:dyDescent="0.25">
      <c r="A7" s="4" t="s">
        <v>4</v>
      </c>
      <c r="B7" s="9">
        <v>4495123</v>
      </c>
      <c r="C7" s="9">
        <v>4517328</v>
      </c>
      <c r="D7" s="9">
        <v>4544222</v>
      </c>
      <c r="E7" s="9">
        <v>4560646</v>
      </c>
      <c r="F7" s="9">
        <v>4572359</v>
      </c>
      <c r="G7" s="9">
        <v>4597595</v>
      </c>
      <c r="H7" s="9">
        <v>4606210</v>
      </c>
      <c r="I7" s="9">
        <v>4626170</v>
      </c>
      <c r="J7" s="9">
        <v>4626170</v>
      </c>
    </row>
    <row r="8" spans="1:10" ht="14.25" customHeight="1" x14ac:dyDescent="0.25">
      <c r="A8" s="4" t="s">
        <v>5</v>
      </c>
      <c r="B8" s="9">
        <v>47213187</v>
      </c>
      <c r="C8" s="9">
        <v>47572297</v>
      </c>
      <c r="D8" s="9">
        <v>47930468</v>
      </c>
      <c r="E8" s="9">
        <v>48169596</v>
      </c>
      <c r="F8" s="9">
        <v>48441277</v>
      </c>
      <c r="G8" s="9">
        <v>48717606</v>
      </c>
      <c r="H8" s="9">
        <v>48977284</v>
      </c>
      <c r="I8" s="9">
        <v>49244900</v>
      </c>
      <c r="J8" s="9">
        <v>49244900</v>
      </c>
    </row>
    <row r="9" spans="1:10" ht="14.25" customHeight="1" x14ac:dyDescent="0.25">
      <c r="A9" s="4" t="s">
        <v>6</v>
      </c>
      <c r="B9" s="9">
        <v>51708310</v>
      </c>
      <c r="C9" s="9">
        <v>52089625</v>
      </c>
      <c r="D9" s="9">
        <v>52474690</v>
      </c>
      <c r="E9" s="9">
        <v>52730242</v>
      </c>
      <c r="F9" s="9">
        <v>53013636</v>
      </c>
      <c r="G9" s="9">
        <v>53315201</v>
      </c>
      <c r="H9" s="9">
        <v>53583494</v>
      </c>
      <c r="I9" s="9">
        <v>53871070</v>
      </c>
      <c r="J9" s="9">
        <v>53871070</v>
      </c>
    </row>
    <row r="10" spans="1:10" ht="14.25" customHeight="1" x14ac:dyDescent="0.25"/>
    <row r="11" spans="1:10" ht="14.25" customHeight="1" x14ac:dyDescent="0.25"/>
    <row r="12" spans="1:10" ht="14.25" customHeight="1" x14ac:dyDescent="0.25"/>
    <row r="13" spans="1:10" ht="14.25" customHeight="1" x14ac:dyDescent="0.25">
      <c r="C13" s="10"/>
    </row>
    <row r="14" spans="1:10" ht="14.25" customHeight="1" x14ac:dyDescent="0.25">
      <c r="C14" s="10"/>
    </row>
    <row r="15" spans="1:10" ht="14.25" customHeight="1" x14ac:dyDescent="0.25">
      <c r="C15" s="10"/>
    </row>
    <row r="16" spans="1:10" ht="14.25" customHeight="1" x14ac:dyDescent="0.25">
      <c r="C16" s="10"/>
    </row>
    <row r="17" spans="2:7" ht="14.25" customHeight="1" x14ac:dyDescent="0.25">
      <c r="B17" s="4"/>
      <c r="C17" s="11"/>
      <c r="D17" s="4"/>
      <c r="E17" s="4"/>
      <c r="F17" s="4"/>
      <c r="G17" s="4"/>
    </row>
    <row r="18" spans="2:7" ht="14.25" customHeight="1" x14ac:dyDescent="0.25">
      <c r="B18" s="4"/>
      <c r="C18" s="11"/>
      <c r="D18" s="4"/>
    </row>
    <row r="19" spans="2:7" ht="14.25" customHeight="1" x14ac:dyDescent="0.25">
      <c r="B19" s="4"/>
      <c r="C19" s="11"/>
      <c r="D19" s="4"/>
      <c r="E19" s="10"/>
      <c r="F19" s="4"/>
      <c r="G19" s="4"/>
    </row>
    <row r="20" spans="2:7" ht="14.25" customHeight="1" x14ac:dyDescent="0.25">
      <c r="B20" s="4"/>
      <c r="C20" s="11"/>
      <c r="D20" s="4"/>
      <c r="E20" s="10"/>
      <c r="F20" s="4"/>
      <c r="G20" s="4"/>
    </row>
    <row r="21" spans="2:7" ht="14.25" customHeight="1" x14ac:dyDescent="0.25">
      <c r="B21" s="4"/>
      <c r="C21" s="4"/>
      <c r="D21" s="4"/>
      <c r="E21" s="10"/>
      <c r="F21" s="4"/>
      <c r="G21" s="4"/>
    </row>
    <row r="22" spans="2:7" ht="14.25" customHeight="1" x14ac:dyDescent="0.25">
      <c r="B22" s="4"/>
      <c r="C22" s="4"/>
      <c r="D22" s="4"/>
      <c r="E22" s="10"/>
      <c r="F22" s="4"/>
      <c r="G22" s="4"/>
    </row>
    <row r="23" spans="2:7" ht="14.25" customHeight="1" x14ac:dyDescent="0.25">
      <c r="B23" s="4"/>
      <c r="C23" s="4"/>
      <c r="D23" s="4"/>
      <c r="E23" s="11"/>
      <c r="F23" s="4"/>
      <c r="G23" s="4"/>
    </row>
    <row r="24" spans="2:7" ht="14.25" customHeight="1" x14ac:dyDescent="0.25">
      <c r="B24" s="4"/>
      <c r="C24" s="4"/>
      <c r="D24" s="4"/>
      <c r="E24" s="11"/>
      <c r="F24" s="4"/>
      <c r="G24" s="4"/>
    </row>
    <row r="25" spans="2:7" ht="14.25" customHeight="1" x14ac:dyDescent="0.25">
      <c r="B25" s="4"/>
      <c r="C25" s="4"/>
      <c r="D25" s="4"/>
      <c r="E25" s="11"/>
      <c r="F25" s="4"/>
      <c r="G25" s="4"/>
    </row>
    <row r="26" spans="2:7" ht="14.25" customHeight="1" x14ac:dyDescent="0.25">
      <c r="B26" s="4"/>
      <c r="C26" s="4"/>
      <c r="D26" s="4"/>
      <c r="E26" s="11"/>
      <c r="F26" s="4"/>
      <c r="G26" s="4"/>
    </row>
    <row r="27" spans="2:7" ht="14.25" customHeight="1" x14ac:dyDescent="0.25">
      <c r="B27" s="4"/>
      <c r="C27" s="4"/>
      <c r="D27" s="4"/>
      <c r="E27" s="4"/>
      <c r="F27" s="4"/>
      <c r="G27" s="4"/>
    </row>
    <row r="28" spans="2:7" ht="14.25" customHeight="1" x14ac:dyDescent="0.25">
      <c r="B28" s="4"/>
      <c r="C28" s="4"/>
      <c r="D28" s="4"/>
      <c r="E28" s="4"/>
      <c r="F28" s="4"/>
      <c r="G28" s="4"/>
    </row>
    <row r="29" spans="2:7" ht="14.25" customHeight="1" x14ac:dyDescent="0.25">
      <c r="B29" s="4"/>
      <c r="C29" s="4"/>
      <c r="D29" s="4"/>
      <c r="E29" s="4"/>
      <c r="F29" s="4"/>
      <c r="G29" s="4"/>
    </row>
    <row r="30" spans="2:7" ht="14.25" customHeight="1" x14ac:dyDescent="0.25"/>
    <row r="31" spans="2:7" ht="14.25" customHeight="1" x14ac:dyDescent="0.25"/>
    <row r="32" spans="2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workbookViewId="0">
      <pane ySplit="3" topLeftCell="A10" activePane="bottomLeft" state="frozen"/>
      <selection pane="bottomLeft" activeCell="M39" sqref="E28:M39"/>
    </sheetView>
  </sheetViews>
  <sheetFormatPr defaultColWidth="14.42578125" defaultRowHeight="15" customHeight="1" x14ac:dyDescent="0.25"/>
  <cols>
    <col min="1" max="4" width="13.5703125" customWidth="1"/>
    <col min="5" max="12" width="10.5703125" customWidth="1"/>
    <col min="13" max="13" width="16.140625" customWidth="1"/>
    <col min="14" max="14" width="8.85546875" customWidth="1"/>
    <col min="15" max="17" width="7.140625" customWidth="1"/>
    <col min="18" max="18" width="6.85546875" customWidth="1"/>
    <col min="19" max="20" width="7.140625" customWidth="1"/>
    <col min="21" max="21" width="6.85546875" customWidth="1"/>
    <col min="22" max="22" width="7.140625" customWidth="1"/>
    <col min="23" max="23" width="6.85546875" customWidth="1"/>
    <col min="24" max="26" width="8.7109375" customWidth="1"/>
  </cols>
  <sheetData>
    <row r="1" spans="1:26" s="102" customFormat="1" ht="15" customHeight="1" x14ac:dyDescent="0.25">
      <c r="A1" s="209" t="s">
        <v>70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26" s="96" customFormat="1" ht="15" customHeight="1" x14ac:dyDescent="0.25"/>
    <row r="3" spans="1:26" ht="14.25" customHeight="1" x14ac:dyDescent="0.25">
      <c r="A3" s="12" t="s">
        <v>8</v>
      </c>
      <c r="B3" s="13" t="s">
        <v>9</v>
      </c>
      <c r="C3" s="13" t="s">
        <v>10</v>
      </c>
      <c r="D3" s="13" t="s">
        <v>11</v>
      </c>
      <c r="E3" s="14">
        <v>2014</v>
      </c>
      <c r="F3" s="14">
        <v>2015</v>
      </c>
      <c r="G3" s="14">
        <v>2016</v>
      </c>
      <c r="H3" s="14">
        <v>2017</v>
      </c>
      <c r="I3" s="14">
        <v>2018</v>
      </c>
      <c r="J3" s="14">
        <v>2019</v>
      </c>
      <c r="K3" s="14">
        <v>2020</v>
      </c>
      <c r="L3" s="14">
        <v>2021</v>
      </c>
      <c r="M3" s="107" t="s">
        <v>12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206" t="s">
        <v>52</v>
      </c>
      <c r="B4" s="210" t="s">
        <v>13</v>
      </c>
      <c r="C4" s="205" t="s">
        <v>14</v>
      </c>
      <c r="D4" s="15" t="s">
        <v>15</v>
      </c>
      <c r="E4" s="16"/>
      <c r="F4" s="16"/>
      <c r="G4" s="16"/>
      <c r="H4" s="16"/>
      <c r="I4" s="16"/>
      <c r="J4" s="16"/>
      <c r="K4" s="64">
        <v>99.592866482059122</v>
      </c>
      <c r="L4" s="64">
        <v>100.95722381534571</v>
      </c>
      <c r="M4" s="65">
        <v>87.757560587316362</v>
      </c>
      <c r="N4" s="97"/>
      <c r="O4" s="97"/>
      <c r="P4" s="97"/>
    </row>
    <row r="5" spans="1:26" ht="14.25" customHeight="1" x14ac:dyDescent="0.25">
      <c r="A5" s="207"/>
      <c r="B5" s="211"/>
      <c r="C5" s="204"/>
      <c r="D5" s="17" t="s">
        <v>16</v>
      </c>
      <c r="E5" s="4"/>
      <c r="F5" s="4"/>
      <c r="G5" s="4"/>
      <c r="H5" s="4"/>
      <c r="I5" s="4"/>
      <c r="J5" s="4"/>
      <c r="K5" s="59">
        <v>0.88210590078572826</v>
      </c>
      <c r="L5" s="59">
        <v>1.0784038024006966</v>
      </c>
      <c r="M5" s="66">
        <v>1.0691367687212818</v>
      </c>
      <c r="N5" s="97"/>
      <c r="O5" s="97"/>
      <c r="P5" s="97"/>
    </row>
    <row r="6" spans="1:26" ht="14.25" customHeight="1" x14ac:dyDescent="0.25">
      <c r="A6" s="207"/>
      <c r="B6" s="211"/>
      <c r="C6" s="203" t="s">
        <v>17</v>
      </c>
      <c r="D6" s="17" t="s">
        <v>15</v>
      </c>
      <c r="E6" s="4"/>
      <c r="F6" s="4"/>
      <c r="G6" s="4"/>
      <c r="H6" s="4"/>
      <c r="I6" s="4"/>
      <c r="J6" s="4"/>
      <c r="K6" s="59">
        <v>61.018229285475911</v>
      </c>
      <c r="L6" s="59">
        <v>62.772923631578728</v>
      </c>
      <c r="M6" s="66">
        <v>52.996117411387729</v>
      </c>
      <c r="N6" s="97"/>
      <c r="O6" s="97"/>
      <c r="P6" s="97"/>
    </row>
    <row r="7" spans="1:26" ht="14.25" customHeight="1" x14ac:dyDescent="0.25">
      <c r="A7" s="207"/>
      <c r="B7" s="211"/>
      <c r="C7" s="204"/>
      <c r="D7" s="17" t="s">
        <v>16</v>
      </c>
      <c r="E7" s="4"/>
      <c r="F7" s="4"/>
      <c r="G7" s="4"/>
      <c r="H7" s="4"/>
      <c r="I7" s="4"/>
      <c r="J7" s="4"/>
      <c r="K7" s="59">
        <v>0.68759345895424162</v>
      </c>
      <c r="L7" s="59">
        <v>0.82972681071570109</v>
      </c>
      <c r="M7" s="66">
        <v>0.80745164525835189</v>
      </c>
      <c r="N7" s="97"/>
      <c r="O7" s="97"/>
      <c r="P7" s="97"/>
    </row>
    <row r="8" spans="1:26" ht="14.25" customHeight="1" x14ac:dyDescent="0.25">
      <c r="A8" s="207"/>
      <c r="B8" s="211"/>
      <c r="C8" s="203" t="s">
        <v>18</v>
      </c>
      <c r="D8" s="17" t="s">
        <v>15</v>
      </c>
      <c r="E8" s="4"/>
      <c r="F8" s="4"/>
      <c r="G8" s="4"/>
      <c r="H8" s="4"/>
      <c r="I8" s="4"/>
      <c r="J8" s="4"/>
      <c r="K8" s="59">
        <v>12.527092164550425</v>
      </c>
      <c r="L8" s="59">
        <v>12.197491252973098</v>
      </c>
      <c r="M8" s="66">
        <v>11.031982841569725</v>
      </c>
      <c r="N8" s="97"/>
      <c r="O8" s="97"/>
      <c r="P8" s="97"/>
    </row>
    <row r="9" spans="1:26" ht="14.25" customHeight="1" x14ac:dyDescent="0.25">
      <c r="A9" s="207"/>
      <c r="B9" s="211"/>
      <c r="C9" s="204"/>
      <c r="D9" s="17" t="s">
        <v>16</v>
      </c>
      <c r="E9" s="4"/>
      <c r="F9" s="4"/>
      <c r="G9" s="4"/>
      <c r="H9" s="4"/>
      <c r="I9" s="4"/>
      <c r="J9" s="4"/>
      <c r="K9" s="59">
        <v>0.10825095335009323</v>
      </c>
      <c r="L9" s="59">
        <v>0.11436168934070672</v>
      </c>
      <c r="M9" s="66">
        <v>0.12304633166549306</v>
      </c>
      <c r="N9" s="97"/>
      <c r="O9" s="97"/>
      <c r="P9" s="97"/>
    </row>
    <row r="10" spans="1:26" ht="14.25" customHeight="1" x14ac:dyDescent="0.25">
      <c r="A10" s="207"/>
      <c r="B10" s="211"/>
      <c r="C10" s="203" t="s">
        <v>19</v>
      </c>
      <c r="D10" s="17" t="s">
        <v>15</v>
      </c>
      <c r="E10" s="4"/>
      <c r="F10" s="4"/>
      <c r="G10" s="4"/>
      <c r="H10" s="4"/>
      <c r="I10" s="4"/>
      <c r="J10" s="4"/>
      <c r="K10" s="59">
        <v>19.158711344124804</v>
      </c>
      <c r="L10" s="59">
        <v>18.721711172016324</v>
      </c>
      <c r="M10" s="66">
        <v>16.98363983241164</v>
      </c>
      <c r="N10" s="97"/>
      <c r="O10" s="97"/>
      <c r="P10" s="97"/>
    </row>
    <row r="11" spans="1:26" ht="14.25" customHeight="1" x14ac:dyDescent="0.25">
      <c r="A11" s="207"/>
      <c r="B11" s="211"/>
      <c r="C11" s="204"/>
      <c r="D11" s="17" t="s">
        <v>16</v>
      </c>
      <c r="E11" s="4"/>
      <c r="F11" s="4"/>
      <c r="G11" s="4"/>
      <c r="H11" s="4"/>
      <c r="I11" s="4"/>
      <c r="J11" s="4"/>
      <c r="K11" s="59">
        <v>7.5764181623420523E-2</v>
      </c>
      <c r="L11" s="59">
        <v>0.11247021114035025</v>
      </c>
      <c r="M11" s="66">
        <v>0.11524384021482213</v>
      </c>
      <c r="N11" s="97"/>
      <c r="O11" s="97"/>
      <c r="P11" s="97"/>
    </row>
    <row r="12" spans="1:26" ht="14.25" customHeight="1" x14ac:dyDescent="0.25">
      <c r="A12" s="207"/>
      <c r="B12" s="211"/>
      <c r="C12" s="203" t="s">
        <v>20</v>
      </c>
      <c r="D12" s="17" t="s">
        <v>15</v>
      </c>
      <c r="E12" s="4"/>
      <c r="F12" s="4"/>
      <c r="G12" s="4"/>
      <c r="H12" s="4"/>
      <c r="I12" s="4"/>
      <c r="J12" s="4"/>
      <c r="K12" s="59">
        <v>5.3818291517019023</v>
      </c>
      <c r="L12" s="59">
        <v>5.5512687488837713</v>
      </c>
      <c r="M12" s="66">
        <v>5.0596824993672849</v>
      </c>
      <c r="N12" s="97"/>
      <c r="O12" s="97"/>
      <c r="P12" s="97"/>
    </row>
    <row r="13" spans="1:26" ht="14.25" customHeight="1" x14ac:dyDescent="0.25">
      <c r="A13" s="207"/>
      <c r="B13" s="211"/>
      <c r="C13" s="204"/>
      <c r="D13" s="17" t="s">
        <v>16</v>
      </c>
      <c r="E13" s="4"/>
      <c r="F13" s="4"/>
      <c r="G13" s="4"/>
      <c r="H13" s="4"/>
      <c r="I13" s="4"/>
      <c r="J13" s="4"/>
      <c r="K13" s="59">
        <v>5.4424015838897295E-3</v>
      </c>
      <c r="L13" s="59">
        <v>1.5560275449874835E-2</v>
      </c>
      <c r="M13" s="66">
        <v>1.5898685215736136E-2</v>
      </c>
      <c r="N13" s="97"/>
      <c r="O13" s="97"/>
      <c r="P13" s="97"/>
    </row>
    <row r="14" spans="1:26" ht="14.25" customHeight="1" x14ac:dyDescent="0.25">
      <c r="A14" s="207"/>
      <c r="B14" s="211"/>
      <c r="C14" s="203" t="s">
        <v>21</v>
      </c>
      <c r="D14" s="17" t="s">
        <v>15</v>
      </c>
      <c r="E14" s="4"/>
      <c r="F14" s="4"/>
      <c r="G14" s="4"/>
      <c r="H14" s="4"/>
      <c r="I14" s="4"/>
      <c r="J14" s="4"/>
      <c r="K14" s="59">
        <v>1.5070045362066899</v>
      </c>
      <c r="L14" s="59">
        <v>1.7138290098943234</v>
      </c>
      <c r="M14" s="66">
        <v>1.6861380025805226</v>
      </c>
      <c r="N14" s="97"/>
      <c r="O14" s="97"/>
      <c r="P14" s="97"/>
    </row>
    <row r="15" spans="1:26" ht="14.25" customHeight="1" x14ac:dyDescent="0.25">
      <c r="A15" s="207"/>
      <c r="B15" s="212"/>
      <c r="C15" s="204"/>
      <c r="D15" s="17" t="s">
        <v>16</v>
      </c>
      <c r="E15" s="4"/>
      <c r="F15" s="4"/>
      <c r="G15" s="4"/>
      <c r="H15" s="4"/>
      <c r="I15" s="4"/>
      <c r="J15" s="4"/>
      <c r="K15" s="59">
        <v>5.0549052740830212E-3</v>
      </c>
      <c r="L15" s="59">
        <v>6.2848157540636232E-3</v>
      </c>
      <c r="M15" s="66">
        <v>7.4962663668785559E-3</v>
      </c>
      <c r="N15" s="97"/>
      <c r="O15" s="97"/>
      <c r="P15" s="97"/>
    </row>
    <row r="16" spans="1:26" ht="14.25" customHeight="1" x14ac:dyDescent="0.25">
      <c r="A16" s="207"/>
      <c r="B16" s="210" t="s">
        <v>22</v>
      </c>
      <c r="C16" s="205" t="s">
        <v>14</v>
      </c>
      <c r="D16" s="15" t="s">
        <v>15</v>
      </c>
      <c r="E16" s="16"/>
      <c r="F16" s="16"/>
      <c r="G16" s="16"/>
      <c r="H16" s="16"/>
      <c r="I16" s="16"/>
      <c r="J16" s="16"/>
      <c r="K16" s="98">
        <v>80.540951988015223</v>
      </c>
      <c r="L16" s="98">
        <v>74.975755963334223</v>
      </c>
      <c r="M16" s="99">
        <v>62.237698532703014</v>
      </c>
      <c r="O16" s="95"/>
      <c r="P16" s="95"/>
    </row>
    <row r="17" spans="1:23" ht="14.25" customHeight="1" x14ac:dyDescent="0.25">
      <c r="A17" s="207"/>
      <c r="B17" s="211"/>
      <c r="C17" s="204"/>
      <c r="D17" s="17" t="s">
        <v>16</v>
      </c>
      <c r="E17" s="4"/>
      <c r="F17" s="4"/>
      <c r="G17" s="4"/>
      <c r="H17" s="4"/>
      <c r="I17" s="4"/>
      <c r="J17" s="4"/>
      <c r="K17" s="100">
        <v>0.81563945611501276</v>
      </c>
      <c r="L17" s="100">
        <v>0.97081760419032148</v>
      </c>
      <c r="M17" s="101">
        <v>0.9448393778353007</v>
      </c>
      <c r="N17" s="95"/>
      <c r="O17" s="95"/>
      <c r="P17" s="95"/>
    </row>
    <row r="18" spans="1:23" ht="14.25" customHeight="1" x14ac:dyDescent="0.25">
      <c r="A18" s="207"/>
      <c r="B18" s="211"/>
      <c r="C18" s="203" t="s">
        <v>17</v>
      </c>
      <c r="D18" s="17" t="s">
        <v>15</v>
      </c>
      <c r="E18" s="4"/>
      <c r="F18" s="4"/>
      <c r="G18" s="4"/>
      <c r="H18" s="4"/>
      <c r="I18" s="4"/>
      <c r="J18" s="4"/>
      <c r="K18" s="100">
        <v>45.783738786767003</v>
      </c>
      <c r="L18" s="100">
        <v>42.158857474091967</v>
      </c>
      <c r="M18" s="101">
        <v>32.724352105127323</v>
      </c>
      <c r="N18" s="95"/>
      <c r="O18" s="95"/>
      <c r="P18" s="95"/>
    </row>
    <row r="19" spans="1:23" ht="14.25" customHeight="1" x14ac:dyDescent="0.25">
      <c r="A19" s="207"/>
      <c r="B19" s="211"/>
      <c r="C19" s="204"/>
      <c r="D19" s="17" t="s">
        <v>16</v>
      </c>
      <c r="E19" s="4"/>
      <c r="F19" s="4"/>
      <c r="G19" s="4"/>
      <c r="H19" s="4"/>
      <c r="I19" s="4"/>
      <c r="J19" s="4"/>
      <c r="K19" s="100">
        <v>0.62842643965754785</v>
      </c>
      <c r="L19" s="100">
        <v>0.73518991820599888</v>
      </c>
      <c r="M19" s="101">
        <v>0.70122510752541023</v>
      </c>
      <c r="N19" s="95"/>
      <c r="O19" s="95"/>
      <c r="P19" s="95"/>
    </row>
    <row r="20" spans="1:23" ht="14.25" customHeight="1" x14ac:dyDescent="0.25">
      <c r="A20" s="207"/>
      <c r="B20" s="211"/>
      <c r="C20" s="203" t="s">
        <v>18</v>
      </c>
      <c r="D20" s="17" t="s">
        <v>15</v>
      </c>
      <c r="E20" s="4"/>
      <c r="F20" s="4"/>
      <c r="G20" s="4"/>
      <c r="H20" s="4"/>
      <c r="I20" s="4"/>
      <c r="J20" s="4"/>
      <c r="K20" s="100">
        <v>10.419886764375285</v>
      </c>
      <c r="L20" s="100">
        <v>9.2145371037534094</v>
      </c>
      <c r="M20" s="101">
        <v>8.0978786446779285</v>
      </c>
      <c r="N20" s="95"/>
      <c r="O20" s="95"/>
      <c r="P20" s="95"/>
    </row>
    <row r="21" spans="1:23" ht="14.25" customHeight="1" x14ac:dyDescent="0.25">
      <c r="A21" s="207"/>
      <c r="B21" s="211"/>
      <c r="C21" s="204"/>
      <c r="D21" s="17" t="s">
        <v>16</v>
      </c>
      <c r="E21" s="4"/>
      <c r="F21" s="4"/>
      <c r="G21" s="4"/>
      <c r="H21" s="4"/>
      <c r="I21" s="4"/>
      <c r="J21" s="4"/>
      <c r="K21" s="100">
        <v>0.10161637820690295</v>
      </c>
      <c r="L21" s="100">
        <v>0.10322942378882097</v>
      </c>
      <c r="M21" s="101">
        <v>0.10752669101987584</v>
      </c>
      <c r="N21" s="95"/>
      <c r="O21" s="95"/>
      <c r="P21" s="95"/>
    </row>
    <row r="22" spans="1:23" ht="14.25" customHeight="1" x14ac:dyDescent="0.25">
      <c r="A22" s="207"/>
      <c r="B22" s="211"/>
      <c r="C22" s="203" t="s">
        <v>19</v>
      </c>
      <c r="D22" s="17" t="s">
        <v>15</v>
      </c>
      <c r="E22" s="4"/>
      <c r="F22" s="4"/>
      <c r="G22" s="4"/>
      <c r="H22" s="4"/>
      <c r="I22" s="4"/>
      <c r="J22" s="4"/>
      <c r="K22" s="100">
        <v>18.011718299375278</v>
      </c>
      <c r="L22" s="100">
        <v>17.312877671783092</v>
      </c>
      <c r="M22" s="101">
        <v>15.641704261533102</v>
      </c>
      <c r="N22" s="95"/>
      <c r="O22" s="95"/>
      <c r="P22" s="95"/>
    </row>
    <row r="23" spans="1:23" ht="14.25" customHeight="1" x14ac:dyDescent="0.25">
      <c r="A23" s="207"/>
      <c r="B23" s="211"/>
      <c r="C23" s="204"/>
      <c r="D23" s="17" t="s">
        <v>16</v>
      </c>
      <c r="E23" s="4"/>
      <c r="F23" s="4"/>
      <c r="G23" s="4"/>
      <c r="H23" s="4"/>
      <c r="I23" s="4"/>
      <c r="J23" s="4"/>
      <c r="K23" s="100">
        <v>7.5523895504133479E-2</v>
      </c>
      <c r="L23" s="100">
        <v>0.11213777280159773</v>
      </c>
      <c r="M23" s="101">
        <v>0.11488876491966357</v>
      </c>
      <c r="N23" s="95"/>
      <c r="O23" s="95"/>
      <c r="P23" s="95"/>
    </row>
    <row r="24" spans="1:23" ht="14.25" customHeight="1" x14ac:dyDescent="0.25">
      <c r="A24" s="207"/>
      <c r="B24" s="211"/>
      <c r="C24" s="203" t="s">
        <v>20</v>
      </c>
      <c r="D24" s="17" t="s">
        <v>15</v>
      </c>
      <c r="E24" s="4"/>
      <c r="F24" s="4"/>
      <c r="G24" s="4"/>
      <c r="H24" s="4"/>
      <c r="I24" s="4"/>
      <c r="J24" s="4"/>
      <c r="K24" s="100">
        <v>4.9386354763819522</v>
      </c>
      <c r="L24" s="100">
        <v>4.8070843810806174</v>
      </c>
      <c r="M24" s="101">
        <v>4.3257963028607804</v>
      </c>
      <c r="N24" s="95"/>
      <c r="O24" s="95"/>
      <c r="P24" s="95"/>
    </row>
    <row r="25" spans="1:23" ht="14.25" customHeight="1" x14ac:dyDescent="0.25">
      <c r="A25" s="207"/>
      <c r="B25" s="211"/>
      <c r="C25" s="204"/>
      <c r="D25" s="17" t="s">
        <v>16</v>
      </c>
      <c r="E25" s="4"/>
      <c r="F25" s="4"/>
      <c r="G25" s="4"/>
      <c r="H25" s="4"/>
      <c r="I25" s="4"/>
      <c r="J25" s="4"/>
      <c r="K25" s="100">
        <v>5.1824131058830344E-3</v>
      </c>
      <c r="L25" s="100">
        <v>1.4756748290061279E-2</v>
      </c>
      <c r="M25" s="101">
        <v>1.4829327966798643E-2</v>
      </c>
      <c r="N25" s="95"/>
      <c r="O25" s="95"/>
      <c r="P25" s="95"/>
    </row>
    <row r="26" spans="1:23" ht="14.25" customHeight="1" x14ac:dyDescent="0.25">
      <c r="A26" s="207"/>
      <c r="B26" s="211"/>
      <c r="C26" s="203" t="s">
        <v>21</v>
      </c>
      <c r="D26" s="17" t="s">
        <v>15</v>
      </c>
      <c r="E26" s="4"/>
      <c r="F26" s="4"/>
      <c r="G26" s="4"/>
      <c r="H26" s="4"/>
      <c r="I26" s="4"/>
      <c r="J26" s="4"/>
      <c r="K26" s="100">
        <v>1.3869726611163016</v>
      </c>
      <c r="L26" s="100">
        <v>1.4823993326256484</v>
      </c>
      <c r="M26" s="101">
        <v>1.4479672185044263</v>
      </c>
      <c r="N26" s="95"/>
      <c r="O26" s="95"/>
      <c r="P26" s="95"/>
    </row>
    <row r="27" spans="1:23" ht="14.25" customHeight="1" x14ac:dyDescent="0.25">
      <c r="A27" s="207"/>
      <c r="B27" s="212"/>
      <c r="C27" s="204"/>
      <c r="D27" s="17" t="s">
        <v>16</v>
      </c>
      <c r="E27" s="4"/>
      <c r="F27" s="4"/>
      <c r="G27" s="4"/>
      <c r="H27" s="4"/>
      <c r="I27" s="4"/>
      <c r="J27" s="4"/>
      <c r="K27" s="100">
        <v>4.8903296405454766E-3</v>
      </c>
      <c r="L27" s="100">
        <v>5.5037411038425512E-3</v>
      </c>
      <c r="M27" s="101">
        <v>6.3694864035524663E-3</v>
      </c>
      <c r="N27" s="95"/>
      <c r="O27" s="95"/>
      <c r="P27" s="95"/>
      <c r="S27" s="25"/>
    </row>
    <row r="28" spans="1:23" ht="14.25" customHeight="1" x14ac:dyDescent="0.25">
      <c r="A28" s="207"/>
      <c r="B28" s="210" t="s">
        <v>23</v>
      </c>
      <c r="C28" s="205" t="s">
        <v>14</v>
      </c>
      <c r="D28" s="15" t="s">
        <v>15</v>
      </c>
      <c r="E28" s="64">
        <v>28.629475355527028</v>
      </c>
      <c r="F28" s="64">
        <v>49.938430944322839</v>
      </c>
      <c r="G28" s="64">
        <v>49.15234180197821</v>
      </c>
      <c r="H28" s="64">
        <v>48.026227357593491</v>
      </c>
      <c r="I28" s="64">
        <v>47.320622062666295</v>
      </c>
      <c r="J28" s="64">
        <v>46.607267593472635</v>
      </c>
      <c r="K28" s="64">
        <v>19.051914494043892</v>
      </c>
      <c r="L28" s="64">
        <v>25.981467852011498</v>
      </c>
      <c r="M28" s="65">
        <v>25.519862054613341</v>
      </c>
      <c r="N28" s="97"/>
      <c r="O28" s="97"/>
      <c r="P28" s="97"/>
      <c r="Q28" s="97"/>
      <c r="R28" s="97"/>
      <c r="S28" s="97"/>
      <c r="T28" s="97"/>
      <c r="U28" s="97"/>
      <c r="V28" s="97"/>
      <c r="W28" s="26"/>
    </row>
    <row r="29" spans="1:23" ht="14.25" customHeight="1" x14ac:dyDescent="0.25">
      <c r="A29" s="207"/>
      <c r="B29" s="211"/>
      <c r="C29" s="204"/>
      <c r="D29" s="17" t="s">
        <v>16</v>
      </c>
      <c r="E29" s="59">
        <v>2.7360491287433997E-2</v>
      </c>
      <c r="F29" s="59">
        <v>5.4308354040373256E-2</v>
      </c>
      <c r="G29" s="59">
        <v>6.2117544930480842E-2</v>
      </c>
      <c r="H29" s="59">
        <v>7.3923687370797769E-2</v>
      </c>
      <c r="I29" s="59">
        <v>9.9203586720399722E-2</v>
      </c>
      <c r="J29" s="59">
        <v>0.14329016363204158</v>
      </c>
      <c r="K29" s="59">
        <v>6.646644467071558E-2</v>
      </c>
      <c r="L29" s="59">
        <v>0.107586198210375</v>
      </c>
      <c r="M29" s="66">
        <v>0.12429739088598109</v>
      </c>
      <c r="N29" s="97"/>
      <c r="O29" s="97"/>
      <c r="P29" s="97"/>
      <c r="Q29" s="97"/>
      <c r="R29" s="97"/>
      <c r="S29" s="97"/>
      <c r="T29" s="97"/>
      <c r="U29" s="97"/>
      <c r="V29" s="97"/>
      <c r="W29" s="26"/>
    </row>
    <row r="30" spans="1:23" ht="14.25" customHeight="1" x14ac:dyDescent="0.25">
      <c r="A30" s="207"/>
      <c r="B30" s="211"/>
      <c r="C30" s="203" t="s">
        <v>17</v>
      </c>
      <c r="D30" s="17" t="s">
        <v>15</v>
      </c>
      <c r="E30" s="59">
        <v>22.662457212293635</v>
      </c>
      <c r="F30" s="59">
        <v>39.247194214275119</v>
      </c>
      <c r="G30" s="59">
        <v>38.472467920310308</v>
      </c>
      <c r="H30" s="59">
        <v>37.561815234520843</v>
      </c>
      <c r="I30" s="59">
        <v>37.102789910489108</v>
      </c>
      <c r="J30" s="59">
        <v>36.716604797072932</v>
      </c>
      <c r="K30" s="59">
        <v>15.23449049870891</v>
      </c>
      <c r="L30" s="59">
        <v>20.614066157486761</v>
      </c>
      <c r="M30" s="66">
        <v>20.271765306260409</v>
      </c>
      <c r="N30" s="97"/>
      <c r="O30" s="97"/>
      <c r="P30" s="97"/>
      <c r="Q30" s="97"/>
      <c r="R30" s="97"/>
      <c r="S30" s="97"/>
      <c r="T30" s="97"/>
      <c r="U30" s="97"/>
      <c r="V30" s="97"/>
      <c r="W30" s="26"/>
    </row>
    <row r="31" spans="1:23" ht="14.25" customHeight="1" x14ac:dyDescent="0.25">
      <c r="A31" s="207"/>
      <c r="B31" s="211"/>
      <c r="C31" s="204"/>
      <c r="D31" s="17" t="s">
        <v>16</v>
      </c>
      <c r="E31" s="59">
        <v>2.6893736950403008E-2</v>
      </c>
      <c r="F31" s="59">
        <v>5.2545490588429354E-2</v>
      </c>
      <c r="G31" s="59">
        <v>5.9015133686985952E-2</v>
      </c>
      <c r="H31" s="59">
        <v>6.9974643638744199E-2</v>
      </c>
      <c r="I31" s="59">
        <v>9.2384011930176466E-2</v>
      </c>
      <c r="J31" s="59">
        <v>0.13107055861366462</v>
      </c>
      <c r="K31" s="59">
        <v>5.9167019296693879E-2</v>
      </c>
      <c r="L31" s="59">
        <v>9.4536892509702125E-2</v>
      </c>
      <c r="M31" s="66">
        <v>0.10622653773294161</v>
      </c>
      <c r="N31" s="97"/>
      <c r="O31" s="97"/>
      <c r="P31" s="97"/>
      <c r="Q31" s="97"/>
      <c r="R31" s="97"/>
      <c r="S31" s="97"/>
      <c r="T31" s="97"/>
      <c r="U31" s="97"/>
      <c r="V31" s="97"/>
      <c r="W31" s="26"/>
    </row>
    <row r="32" spans="1:23" ht="14.25" customHeight="1" x14ac:dyDescent="0.25">
      <c r="A32" s="207"/>
      <c r="B32" s="211"/>
      <c r="C32" s="203" t="s">
        <v>18</v>
      </c>
      <c r="D32" s="17" t="s">
        <v>15</v>
      </c>
      <c r="E32" s="59">
        <v>3.1074631653147238</v>
      </c>
      <c r="F32" s="59">
        <v>5.5056366357538753</v>
      </c>
      <c r="G32" s="59">
        <v>5.6547527672194651</v>
      </c>
      <c r="H32" s="59">
        <v>5.6608077599613509</v>
      </c>
      <c r="I32" s="59">
        <v>5.7277352135019406</v>
      </c>
      <c r="J32" s="59">
        <v>5.5165090851149383</v>
      </c>
      <c r="K32" s="59">
        <v>2.1072054001751392</v>
      </c>
      <c r="L32" s="59">
        <v>2.982954149219688</v>
      </c>
      <c r="M32" s="66">
        <v>2.9341041968917971</v>
      </c>
      <c r="N32" s="97"/>
      <c r="O32" s="97"/>
      <c r="P32" s="97"/>
      <c r="Q32" s="97"/>
      <c r="R32" s="97"/>
      <c r="S32" s="97"/>
      <c r="T32" s="97"/>
      <c r="U32" s="97"/>
      <c r="V32" s="97"/>
      <c r="W32" s="26"/>
    </row>
    <row r="33" spans="1:24" ht="14.25" customHeight="1" x14ac:dyDescent="0.25">
      <c r="A33" s="207"/>
      <c r="B33" s="211"/>
      <c r="C33" s="204"/>
      <c r="D33" s="17" t="s">
        <v>16</v>
      </c>
      <c r="E33" s="59">
        <v>4.6675433703096878E-4</v>
      </c>
      <c r="F33" s="59">
        <v>1.6957162427761112E-3</v>
      </c>
      <c r="G33" s="59">
        <v>3.0230465119807401E-3</v>
      </c>
      <c r="H33" s="59">
        <v>3.8803272518600682E-3</v>
      </c>
      <c r="I33" s="59">
        <v>6.50045810464528E-3</v>
      </c>
      <c r="J33" s="59">
        <v>1.1127200623493044E-2</v>
      </c>
      <c r="K33" s="59">
        <v>6.634575143190281E-3</v>
      </c>
      <c r="L33" s="59">
        <v>1.1132265551885749E-2</v>
      </c>
      <c r="M33" s="66">
        <v>1.551964064561721E-2</v>
      </c>
      <c r="N33" s="97"/>
      <c r="O33" s="97"/>
      <c r="P33" s="97"/>
      <c r="Q33" s="97"/>
      <c r="R33" s="97"/>
      <c r="S33" s="97"/>
      <c r="T33" s="97"/>
      <c r="U33" s="97"/>
      <c r="V33" s="97"/>
      <c r="W33" s="26"/>
    </row>
    <row r="34" spans="1:24" ht="14.25" customHeight="1" x14ac:dyDescent="0.25">
      <c r="A34" s="207"/>
      <c r="B34" s="211"/>
      <c r="C34" s="203" t="s">
        <v>19</v>
      </c>
      <c r="D34" s="17" t="s">
        <v>15</v>
      </c>
      <c r="E34" s="59">
        <v>1.9758707052599773</v>
      </c>
      <c r="F34" s="59">
        <v>3.6476292638631662</v>
      </c>
      <c r="G34" s="59">
        <v>3.5268428152806681</v>
      </c>
      <c r="H34" s="59">
        <v>3.335607869562113</v>
      </c>
      <c r="I34" s="59">
        <v>3.0339194177938222</v>
      </c>
      <c r="J34" s="59">
        <v>2.8926550883925088</v>
      </c>
      <c r="K34" s="59">
        <v>1.1469930447495229</v>
      </c>
      <c r="L34" s="59">
        <v>1.4088335002332331</v>
      </c>
      <c r="M34" s="66">
        <v>1.3419355708785394</v>
      </c>
      <c r="N34" s="97"/>
      <c r="O34" s="97"/>
      <c r="P34" s="97"/>
      <c r="Q34" s="97"/>
      <c r="R34" s="97"/>
      <c r="S34" s="97"/>
      <c r="T34" s="97"/>
      <c r="U34" s="97"/>
      <c r="V34" s="97"/>
      <c r="W34" s="26"/>
    </row>
    <row r="35" spans="1:24" ht="14.25" customHeight="1" x14ac:dyDescent="0.25">
      <c r="A35" s="207"/>
      <c r="B35" s="211"/>
      <c r="C35" s="204"/>
      <c r="D35" s="17" t="s">
        <v>16</v>
      </c>
      <c r="E35" s="59">
        <v>0</v>
      </c>
      <c r="F35" s="59">
        <v>6.3457461296466885E-5</v>
      </c>
      <c r="G35" s="59">
        <v>7.9045198820759633E-5</v>
      </c>
      <c r="H35" s="59">
        <v>4.8425155612203615E-5</v>
      </c>
      <c r="I35" s="59">
        <v>2.3497737800258538E-4</v>
      </c>
      <c r="J35" s="59">
        <v>2.9093852263984186E-4</v>
      </c>
      <c r="K35" s="59">
        <v>2.402861192870445E-4</v>
      </c>
      <c r="L35" s="59">
        <v>3.3243833875250636E-4</v>
      </c>
      <c r="M35" s="66">
        <v>3.5507529515856138E-4</v>
      </c>
      <c r="N35" s="97"/>
      <c r="O35" s="97"/>
      <c r="P35" s="97"/>
      <c r="Q35" s="97"/>
      <c r="R35" s="97"/>
      <c r="S35" s="97"/>
      <c r="T35" s="97"/>
      <c r="U35" s="97"/>
      <c r="V35" s="97"/>
      <c r="W35" s="26"/>
    </row>
    <row r="36" spans="1:24" ht="14.25" customHeight="1" x14ac:dyDescent="0.25">
      <c r="A36" s="207"/>
      <c r="B36" s="211"/>
      <c r="C36" s="203" t="s">
        <v>20</v>
      </c>
      <c r="D36" s="17" t="s">
        <v>15</v>
      </c>
      <c r="E36" s="59">
        <v>0.58506501670219913</v>
      </c>
      <c r="F36" s="59">
        <v>1.0536806073105935</v>
      </c>
      <c r="G36" s="59">
        <v>1.0672454904972919</v>
      </c>
      <c r="H36" s="59">
        <v>1.0634435730333835</v>
      </c>
      <c r="I36" s="59">
        <v>1.0905271871137248</v>
      </c>
      <c r="J36" s="59">
        <v>1.1173906170354366</v>
      </c>
      <c r="K36" s="59">
        <v>0.44319367531995107</v>
      </c>
      <c r="L36" s="59">
        <v>0.74418436780315367</v>
      </c>
      <c r="M36" s="66">
        <v>0.73388619650650433</v>
      </c>
      <c r="N36" s="97"/>
      <c r="O36" s="97"/>
      <c r="P36" s="97"/>
      <c r="Q36" s="97"/>
      <c r="R36" s="97"/>
      <c r="S36" s="97"/>
      <c r="T36" s="97"/>
      <c r="U36" s="97"/>
      <c r="V36" s="97"/>
      <c r="W36" s="26"/>
    </row>
    <row r="37" spans="1:24" ht="14.25" customHeight="1" x14ac:dyDescent="0.25">
      <c r="A37" s="207"/>
      <c r="B37" s="211"/>
      <c r="C37" s="204"/>
      <c r="D37" s="17" t="s">
        <v>16</v>
      </c>
      <c r="E37" s="59">
        <v>0</v>
      </c>
      <c r="F37" s="59">
        <v>0</v>
      </c>
      <c r="G37" s="59">
        <v>3.1953269342561646E-7</v>
      </c>
      <c r="H37" s="59">
        <v>2.0291324581466403E-5</v>
      </c>
      <c r="I37" s="59">
        <v>4.7461501747598166E-5</v>
      </c>
      <c r="J37" s="59">
        <v>3.5650150184893996E-4</v>
      </c>
      <c r="K37" s="59">
        <v>2.5998847800669527E-4</v>
      </c>
      <c r="L37" s="59">
        <v>8.035271598135572E-4</v>
      </c>
      <c r="M37" s="66">
        <v>1.0693572489374936E-3</v>
      </c>
      <c r="N37" s="97"/>
      <c r="O37" s="97"/>
      <c r="P37" s="97"/>
      <c r="Q37" s="97"/>
      <c r="R37" s="97"/>
      <c r="S37" s="97"/>
      <c r="T37" s="97"/>
      <c r="U37" s="97"/>
      <c r="V37" s="97"/>
      <c r="W37" s="26"/>
    </row>
    <row r="38" spans="1:24" ht="14.25" customHeight="1" x14ac:dyDescent="0.25">
      <c r="A38" s="207"/>
      <c r="B38" s="211"/>
      <c r="C38" s="213" t="s">
        <v>21</v>
      </c>
      <c r="D38" s="17" t="s">
        <v>15</v>
      </c>
      <c r="E38" s="105">
        <v>0.29861925595647903</v>
      </c>
      <c r="F38" s="105">
        <v>0.48429022312006842</v>
      </c>
      <c r="G38" s="105">
        <v>0.43103280867049792</v>
      </c>
      <c r="H38" s="105">
        <v>0.40455292051579306</v>
      </c>
      <c r="I38" s="105">
        <v>0.36565033376771627</v>
      </c>
      <c r="J38" s="105">
        <v>0.36410800585674713</v>
      </c>
      <c r="K38" s="105">
        <v>0.12003187509038818</v>
      </c>
      <c r="L38" s="105">
        <v>0.23142967726867514</v>
      </c>
      <c r="M38" s="66">
        <v>0.23817078407609646</v>
      </c>
      <c r="N38" s="97"/>
      <c r="O38" s="97"/>
      <c r="P38" s="97"/>
      <c r="Q38" s="97"/>
      <c r="R38" s="97"/>
      <c r="S38" s="97"/>
      <c r="T38" s="97"/>
      <c r="U38" s="97"/>
      <c r="V38" s="97"/>
      <c r="W38" s="26"/>
    </row>
    <row r="39" spans="1:24" ht="14.25" customHeight="1" x14ac:dyDescent="0.25">
      <c r="A39" s="208"/>
      <c r="B39" s="212"/>
      <c r="C39" s="214"/>
      <c r="D39" s="19" t="s">
        <v>16</v>
      </c>
      <c r="E39" s="106">
        <v>0</v>
      </c>
      <c r="F39" s="106">
        <v>3.6897478713358411E-6</v>
      </c>
      <c r="G39" s="106">
        <v>0</v>
      </c>
      <c r="H39" s="106">
        <v>0</v>
      </c>
      <c r="I39" s="106">
        <v>3.6677805827773664E-5</v>
      </c>
      <c r="J39" s="106">
        <v>4.4496437039522421E-4</v>
      </c>
      <c r="K39" s="106">
        <v>1.6457563353754448E-4</v>
      </c>
      <c r="L39" s="106">
        <v>7.8107465022107174E-4</v>
      </c>
      <c r="M39" s="67">
        <v>1.1267799633260897E-3</v>
      </c>
      <c r="N39" s="97"/>
      <c r="O39" s="97"/>
      <c r="P39" s="97"/>
      <c r="Q39" s="97"/>
      <c r="R39" s="97"/>
      <c r="S39" s="97"/>
      <c r="T39" s="97"/>
      <c r="U39" s="97"/>
      <c r="V39" s="97"/>
      <c r="W39" s="26"/>
    </row>
    <row r="40" spans="1:24" ht="14.25" customHeight="1" x14ac:dyDescent="0.25">
      <c r="A40" s="30"/>
      <c r="B40" s="135"/>
      <c r="C40" s="135"/>
      <c r="D40" s="135"/>
      <c r="E40" s="31"/>
      <c r="F40" s="25"/>
      <c r="G40" s="25"/>
      <c r="H40" s="25"/>
      <c r="I40" s="25"/>
      <c r="J40" s="25"/>
      <c r="K40" s="25"/>
      <c r="L40" s="25"/>
      <c r="M40" s="25"/>
      <c r="O40" s="28"/>
      <c r="P40" s="25"/>
      <c r="Q40" s="25"/>
      <c r="S40" s="25"/>
    </row>
    <row r="41" spans="1:24" ht="14.25" customHeight="1" x14ac:dyDescent="0.25">
      <c r="A41" s="30"/>
      <c r="B41" s="137"/>
      <c r="C41" s="141"/>
      <c r="D41" s="137"/>
      <c r="E41" s="32"/>
      <c r="F41" s="32"/>
      <c r="G41" s="32"/>
      <c r="H41" s="32"/>
      <c r="I41" s="32"/>
      <c r="J41" s="32"/>
      <c r="K41" s="32"/>
      <c r="L41" s="32"/>
      <c r="M41" s="32"/>
      <c r="O41" s="28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14.25" customHeight="1" x14ac:dyDescent="0.25">
      <c r="A42" s="33"/>
      <c r="B42" s="90"/>
      <c r="C42" s="90"/>
      <c r="D42" s="137"/>
      <c r="E42" s="28"/>
      <c r="F42" s="28"/>
      <c r="G42" s="28"/>
      <c r="H42" s="28"/>
      <c r="I42" s="28"/>
      <c r="J42" s="28"/>
      <c r="K42" s="28"/>
      <c r="L42" s="28"/>
      <c r="M42" s="28"/>
      <c r="O42" s="28"/>
      <c r="P42" s="25"/>
      <c r="S42" s="25"/>
    </row>
    <row r="43" spans="1:24" ht="14.25" customHeight="1" x14ac:dyDescent="0.25">
      <c r="A43" s="33"/>
      <c r="B43" s="90"/>
      <c r="C43" s="141"/>
      <c r="D43" s="137"/>
      <c r="E43" s="8"/>
      <c r="F43" s="8"/>
      <c r="G43" s="8"/>
      <c r="H43" s="8"/>
      <c r="I43" s="8"/>
      <c r="J43" s="8"/>
      <c r="K43" s="8"/>
      <c r="L43" s="8"/>
      <c r="M43" s="8"/>
      <c r="O43" s="28"/>
      <c r="S43" s="25"/>
    </row>
    <row r="44" spans="1:24" ht="14.25" customHeight="1" x14ac:dyDescent="0.25">
      <c r="A44" s="33"/>
      <c r="B44" s="90"/>
      <c r="C44" s="90"/>
      <c r="D44" s="137"/>
      <c r="E44" s="26"/>
      <c r="F44" s="26"/>
      <c r="G44" s="26"/>
      <c r="H44" s="26"/>
      <c r="I44" s="26"/>
      <c r="J44" s="26"/>
      <c r="K44" s="26"/>
      <c r="L44" s="26"/>
      <c r="M44" s="26"/>
      <c r="O44" s="28"/>
      <c r="S44" s="25"/>
    </row>
    <row r="45" spans="1:24" ht="14.25" customHeight="1" x14ac:dyDescent="0.25">
      <c r="A45" s="33"/>
      <c r="B45" s="90"/>
      <c r="C45" s="141"/>
      <c r="D45" s="137"/>
      <c r="E45" s="8"/>
      <c r="F45" s="8"/>
      <c r="G45" s="8"/>
      <c r="H45" s="8"/>
      <c r="I45" s="8"/>
      <c r="J45" s="8"/>
      <c r="K45" s="8"/>
      <c r="L45" s="8"/>
      <c r="M45" s="8"/>
      <c r="O45" s="28"/>
      <c r="S45" s="25"/>
    </row>
    <row r="46" spans="1:24" ht="14.25" customHeight="1" x14ac:dyDescent="0.25">
      <c r="A46" s="33"/>
      <c r="B46" s="90"/>
      <c r="C46" s="90"/>
      <c r="D46" s="137"/>
      <c r="E46" s="26"/>
      <c r="F46" s="26"/>
      <c r="G46" s="26"/>
      <c r="H46" s="26"/>
      <c r="I46" s="26"/>
      <c r="J46" s="26"/>
      <c r="K46" s="26"/>
      <c r="L46" s="26"/>
      <c r="M46" s="26"/>
      <c r="O46" s="28"/>
      <c r="S46" s="25"/>
    </row>
    <row r="47" spans="1:24" ht="14.25" customHeight="1" x14ac:dyDescent="0.25">
      <c r="A47" s="33"/>
      <c r="B47" s="90"/>
      <c r="C47" s="141"/>
      <c r="D47" s="137"/>
      <c r="E47" s="8"/>
      <c r="F47" s="8"/>
      <c r="G47" s="8"/>
      <c r="H47" s="8"/>
      <c r="I47" s="8"/>
      <c r="J47" s="8"/>
      <c r="K47" s="8"/>
      <c r="L47" s="8"/>
      <c r="M47" s="8"/>
      <c r="O47" s="28"/>
      <c r="S47" s="25"/>
    </row>
    <row r="48" spans="1:24" ht="14.25" customHeight="1" x14ac:dyDescent="0.25">
      <c r="A48" s="33"/>
      <c r="B48" s="90"/>
      <c r="C48" s="90"/>
      <c r="D48" s="137"/>
      <c r="E48" s="26"/>
      <c r="F48" s="26"/>
      <c r="G48" s="26"/>
      <c r="H48" s="26"/>
      <c r="I48" s="26"/>
      <c r="J48" s="26"/>
      <c r="K48" s="26"/>
      <c r="L48" s="26"/>
      <c r="M48" s="26"/>
      <c r="O48" s="32"/>
    </row>
    <row r="49" spans="1:15" ht="14.25" customHeight="1" x14ac:dyDescent="0.25">
      <c r="A49" s="33"/>
      <c r="B49" s="90"/>
      <c r="C49" s="141"/>
      <c r="D49" s="137"/>
      <c r="E49" s="8"/>
      <c r="F49" s="8"/>
      <c r="G49" s="8"/>
      <c r="H49" s="8"/>
      <c r="I49" s="8"/>
      <c r="J49" s="8"/>
      <c r="K49" s="8"/>
      <c r="L49" s="8"/>
      <c r="M49" s="8"/>
      <c r="O49" s="32"/>
    </row>
    <row r="50" spans="1:15" ht="14.25" customHeight="1" x14ac:dyDescent="0.25">
      <c r="A50" s="33"/>
      <c r="B50" s="90"/>
      <c r="C50" s="90"/>
      <c r="D50" s="137"/>
      <c r="E50" s="26"/>
      <c r="F50" s="26"/>
      <c r="G50" s="26"/>
      <c r="H50" s="26"/>
      <c r="I50" s="26"/>
      <c r="J50" s="26"/>
      <c r="K50" s="26"/>
      <c r="L50" s="26"/>
      <c r="M50" s="26"/>
    </row>
    <row r="51" spans="1:15" ht="14.25" customHeight="1" x14ac:dyDescent="0.25">
      <c r="A51" s="33"/>
      <c r="B51" s="90"/>
      <c r="C51" s="141"/>
      <c r="D51" s="137"/>
      <c r="E51" s="8"/>
      <c r="F51" s="8"/>
      <c r="G51" s="8"/>
      <c r="H51" s="8"/>
      <c r="I51" s="8"/>
      <c r="J51" s="8"/>
      <c r="K51" s="8"/>
      <c r="L51" s="8"/>
      <c r="M51" s="8"/>
    </row>
    <row r="52" spans="1:15" ht="14.25" customHeight="1" x14ac:dyDescent="0.25">
      <c r="A52" s="33"/>
      <c r="B52" s="90"/>
      <c r="C52" s="90"/>
      <c r="D52" s="137"/>
      <c r="E52" s="26"/>
      <c r="F52" s="26"/>
      <c r="G52" s="26"/>
      <c r="H52" s="26"/>
      <c r="I52" s="26"/>
      <c r="J52" s="26"/>
      <c r="K52" s="26"/>
      <c r="L52" s="26"/>
      <c r="M52" s="26"/>
    </row>
    <row r="53" spans="1:15" ht="14.25" customHeight="1" x14ac:dyDescent="0.25">
      <c r="A53" s="33"/>
      <c r="B53" s="90"/>
      <c r="C53" s="141"/>
      <c r="D53" s="90"/>
      <c r="E53" s="31"/>
    </row>
    <row r="54" spans="1:15" ht="14.25" customHeight="1" x14ac:dyDescent="0.25">
      <c r="A54" s="33"/>
      <c r="B54" s="90"/>
      <c r="C54" s="90"/>
      <c r="D54" s="90"/>
    </row>
    <row r="55" spans="1:15" ht="14.25" customHeight="1" x14ac:dyDescent="0.25">
      <c r="A55" s="33"/>
      <c r="B55" s="90"/>
      <c r="C55" s="141"/>
      <c r="D55" s="137"/>
      <c r="J55" s="26"/>
      <c r="K55" s="26"/>
      <c r="L55" s="26"/>
      <c r="M55" s="26"/>
    </row>
    <row r="56" spans="1:15" ht="14.25" customHeight="1" x14ac:dyDescent="0.25">
      <c r="A56" s="33"/>
      <c r="B56" s="90"/>
      <c r="C56" s="90"/>
      <c r="D56" s="137"/>
      <c r="J56" s="26"/>
      <c r="K56" s="26"/>
      <c r="L56" s="26"/>
      <c r="M56" s="26"/>
    </row>
    <row r="57" spans="1:15" ht="14.25" customHeight="1" x14ac:dyDescent="0.25">
      <c r="A57" s="33"/>
      <c r="B57" s="90"/>
      <c r="C57" s="141"/>
      <c r="D57" s="137"/>
      <c r="J57" s="26"/>
      <c r="K57" s="26"/>
      <c r="L57" s="26"/>
      <c r="M57" s="26"/>
    </row>
    <row r="58" spans="1:15" ht="14.25" customHeight="1" x14ac:dyDescent="0.25">
      <c r="A58" s="33"/>
      <c r="B58" s="90"/>
      <c r="C58" s="90"/>
      <c r="D58" s="137"/>
      <c r="J58" s="26"/>
      <c r="K58" s="26"/>
      <c r="L58" s="26"/>
      <c r="M58" s="26"/>
    </row>
    <row r="59" spans="1:15" ht="14.25" customHeight="1" x14ac:dyDescent="0.25">
      <c r="A59" s="33"/>
      <c r="B59" s="90"/>
      <c r="C59" s="141"/>
      <c r="D59" s="137"/>
      <c r="K59" s="26"/>
      <c r="L59" s="26"/>
      <c r="M59" s="26"/>
    </row>
    <row r="60" spans="1:15" ht="14.25" customHeight="1" x14ac:dyDescent="0.25">
      <c r="A60" s="33"/>
      <c r="B60" s="90"/>
      <c r="C60" s="90"/>
      <c r="D60" s="137"/>
      <c r="K60" s="26"/>
      <c r="L60" s="26"/>
      <c r="M60" s="26"/>
    </row>
    <row r="61" spans="1:15" ht="14.25" customHeight="1" x14ac:dyDescent="0.25">
      <c r="A61" s="33"/>
      <c r="B61" s="90"/>
      <c r="C61" s="141"/>
      <c r="D61" s="137"/>
      <c r="K61" s="26"/>
      <c r="L61" s="26"/>
      <c r="M61" s="26"/>
    </row>
    <row r="62" spans="1:15" ht="14.25" customHeight="1" x14ac:dyDescent="0.25">
      <c r="A62" s="33"/>
      <c r="B62" s="90"/>
      <c r="C62" s="90"/>
      <c r="D62" s="137"/>
      <c r="K62" s="26"/>
      <c r="L62" s="26"/>
      <c r="M62" s="26"/>
    </row>
    <row r="63" spans="1:15" ht="14.25" customHeight="1" x14ac:dyDescent="0.25">
      <c r="A63" s="33"/>
      <c r="B63" s="90"/>
      <c r="C63" s="141"/>
      <c r="D63" s="137"/>
      <c r="K63" s="26"/>
      <c r="L63" s="26"/>
      <c r="M63" s="26"/>
    </row>
    <row r="64" spans="1:15" ht="14.25" customHeight="1" x14ac:dyDescent="0.25">
      <c r="A64" s="33"/>
      <c r="B64" s="90"/>
      <c r="C64" s="90"/>
      <c r="D64" s="137"/>
      <c r="K64" s="26"/>
      <c r="L64" s="26"/>
      <c r="M64" s="26"/>
    </row>
    <row r="65" spans="1:13" ht="14.25" customHeight="1" x14ac:dyDescent="0.25">
      <c r="A65" s="33"/>
      <c r="B65" s="90"/>
      <c r="C65" s="141"/>
      <c r="D65" s="137"/>
      <c r="K65" s="26"/>
      <c r="L65" s="26"/>
      <c r="M65" s="26"/>
    </row>
    <row r="66" spans="1:13" ht="14.25" customHeight="1" x14ac:dyDescent="0.25">
      <c r="A66" s="33"/>
      <c r="B66" s="90"/>
      <c r="C66" s="90"/>
      <c r="D66" s="137"/>
      <c r="K66" s="26"/>
      <c r="L66" s="26"/>
      <c r="M66" s="26"/>
    </row>
    <row r="67" spans="1:13" ht="14.25" customHeight="1" x14ac:dyDescent="0.25">
      <c r="A67" s="33"/>
      <c r="B67" s="90"/>
      <c r="C67" s="141"/>
      <c r="D67" s="90"/>
    </row>
    <row r="68" spans="1:13" ht="14.25" customHeight="1" x14ac:dyDescent="0.25">
      <c r="A68" s="33"/>
      <c r="B68" s="90"/>
      <c r="C68" s="90"/>
      <c r="D68" s="90"/>
    </row>
    <row r="69" spans="1:13" ht="14.25" customHeight="1" x14ac:dyDescent="0.25">
      <c r="A69" s="33"/>
      <c r="B69" s="90"/>
      <c r="C69" s="90"/>
      <c r="D69" s="90"/>
    </row>
    <row r="70" spans="1:13" ht="14.25" customHeight="1" x14ac:dyDescent="0.25">
      <c r="A70" s="33"/>
      <c r="B70" s="90"/>
      <c r="C70" s="90"/>
      <c r="D70" s="90"/>
    </row>
    <row r="71" spans="1:13" ht="14.25" customHeight="1" x14ac:dyDescent="0.25">
      <c r="A71" s="33"/>
      <c r="B71" s="90"/>
      <c r="C71" s="90"/>
      <c r="D71" s="90"/>
    </row>
    <row r="72" spans="1:13" ht="14.25" customHeight="1" x14ac:dyDescent="0.25">
      <c r="A72" s="33"/>
      <c r="B72" s="90"/>
      <c r="C72" s="90"/>
      <c r="D72" s="90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4.25" customHeight="1" x14ac:dyDescent="0.25">
      <c r="A73" s="33"/>
      <c r="B73" s="90"/>
      <c r="C73" s="90"/>
      <c r="D73" s="90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4.25" customHeight="1" x14ac:dyDescent="0.25">
      <c r="A74" s="33"/>
      <c r="B74" s="90"/>
      <c r="C74" s="90"/>
      <c r="D74" s="90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4.25" customHeight="1" x14ac:dyDescent="0.25">
      <c r="A75" s="33"/>
      <c r="B75" s="90"/>
      <c r="C75" s="90"/>
      <c r="D75" s="90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4.25" customHeight="1" x14ac:dyDescent="0.25">
      <c r="A76" s="33"/>
      <c r="B76" s="90"/>
      <c r="C76" s="90"/>
      <c r="D76" s="90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4.25" customHeight="1" x14ac:dyDescent="0.25">
      <c r="A77" s="33"/>
      <c r="B77" s="90"/>
      <c r="C77" s="90"/>
      <c r="D77" s="90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4.25" customHeight="1" x14ac:dyDescent="0.25">
      <c r="A78" s="33"/>
      <c r="B78" s="90"/>
      <c r="C78" s="90"/>
      <c r="D78" s="90"/>
    </row>
    <row r="79" spans="1:13" ht="14.25" customHeight="1" x14ac:dyDescent="0.25">
      <c r="A79" s="33"/>
      <c r="B79" s="90"/>
      <c r="C79" s="90"/>
      <c r="D79" s="90"/>
    </row>
    <row r="80" spans="1:13" ht="14.25" customHeight="1" x14ac:dyDescent="0.25">
      <c r="A80" s="33"/>
      <c r="B80" s="90"/>
      <c r="C80" s="90"/>
      <c r="D80" s="90"/>
    </row>
    <row r="81" spans="1:4" ht="14.25" customHeight="1" x14ac:dyDescent="0.25">
      <c r="A81" s="33"/>
      <c r="B81" s="90"/>
      <c r="C81" s="90"/>
      <c r="D81" s="90"/>
    </row>
    <row r="82" spans="1:4" ht="14.25" customHeight="1" x14ac:dyDescent="0.25">
      <c r="A82" s="33"/>
      <c r="B82" s="90"/>
      <c r="C82" s="90"/>
      <c r="D82" s="90"/>
    </row>
    <row r="83" spans="1:4" ht="14.25" customHeight="1" x14ac:dyDescent="0.25">
      <c r="A83" s="33"/>
      <c r="B83" s="90"/>
      <c r="C83" s="90"/>
      <c r="D83" s="90"/>
    </row>
    <row r="84" spans="1:4" ht="14.25" customHeight="1" x14ac:dyDescent="0.25">
      <c r="A84" s="33"/>
      <c r="B84" s="90"/>
      <c r="C84" s="90"/>
      <c r="D84" s="90"/>
    </row>
    <row r="85" spans="1:4" ht="14.25" customHeight="1" x14ac:dyDescent="0.25">
      <c r="A85" s="33"/>
      <c r="B85" s="90"/>
      <c r="C85" s="90"/>
      <c r="D85" s="90"/>
    </row>
    <row r="86" spans="1:4" ht="14.25" customHeight="1" x14ac:dyDescent="0.25">
      <c r="A86" s="33"/>
      <c r="B86" s="90"/>
      <c r="C86" s="90"/>
      <c r="D86" s="90"/>
    </row>
    <row r="87" spans="1:4" ht="14.25" customHeight="1" x14ac:dyDescent="0.25">
      <c r="A87" s="33"/>
      <c r="B87" s="90"/>
      <c r="C87" s="90"/>
      <c r="D87" s="90"/>
    </row>
    <row r="88" spans="1:4" ht="14.25" customHeight="1" x14ac:dyDescent="0.25">
      <c r="A88" s="33"/>
      <c r="B88" s="90"/>
      <c r="C88" s="90"/>
      <c r="D88" s="90"/>
    </row>
    <row r="89" spans="1:4" ht="14.25" customHeight="1" x14ac:dyDescent="0.25">
      <c r="A89" s="33"/>
      <c r="B89" s="90"/>
      <c r="C89" s="90"/>
      <c r="D89" s="90"/>
    </row>
    <row r="90" spans="1:4" ht="14.25" customHeight="1" x14ac:dyDescent="0.25">
      <c r="A90" s="33"/>
      <c r="B90" s="90"/>
      <c r="C90" s="90"/>
      <c r="D90" s="90"/>
    </row>
    <row r="91" spans="1:4" ht="14.25" customHeight="1" x14ac:dyDescent="0.25">
      <c r="A91" s="33"/>
      <c r="B91" s="90"/>
      <c r="C91" s="90"/>
      <c r="D91" s="90"/>
    </row>
    <row r="92" spans="1:4" ht="14.25" customHeight="1" x14ac:dyDescent="0.25">
      <c r="A92" s="33"/>
      <c r="B92" s="90"/>
      <c r="C92" s="90"/>
      <c r="D92" s="90"/>
    </row>
    <row r="93" spans="1:4" ht="14.25" customHeight="1" x14ac:dyDescent="0.25">
      <c r="A93" s="33"/>
      <c r="B93" s="90"/>
      <c r="C93" s="90"/>
      <c r="D93" s="90"/>
    </row>
    <row r="94" spans="1:4" ht="14.25" customHeight="1" x14ac:dyDescent="0.25">
      <c r="A94" s="33"/>
      <c r="B94" s="90"/>
      <c r="C94" s="90"/>
      <c r="D94" s="90"/>
    </row>
    <row r="95" spans="1:4" ht="14.25" customHeight="1" x14ac:dyDescent="0.25">
      <c r="A95" s="33"/>
      <c r="B95" s="90"/>
      <c r="C95" s="90"/>
      <c r="D95" s="90"/>
    </row>
    <row r="96" spans="1:4" ht="14.25" customHeight="1" x14ac:dyDescent="0.25">
      <c r="A96" s="33"/>
      <c r="B96" s="90"/>
      <c r="C96" s="90"/>
      <c r="D96" s="90"/>
    </row>
    <row r="97" spans="1:4" ht="14.25" customHeight="1" x14ac:dyDescent="0.25">
      <c r="A97" s="33"/>
      <c r="B97" s="90"/>
      <c r="C97" s="90"/>
      <c r="D97" s="90"/>
    </row>
    <row r="98" spans="1:4" ht="14.25" customHeight="1" x14ac:dyDescent="0.25">
      <c r="A98" s="33"/>
      <c r="B98" s="90"/>
      <c r="C98" s="90"/>
      <c r="D98" s="90"/>
    </row>
    <row r="99" spans="1:4" ht="14.25" customHeight="1" x14ac:dyDescent="0.25">
      <c r="A99" s="33"/>
      <c r="B99" s="90"/>
      <c r="C99" s="90"/>
      <c r="D99" s="90"/>
    </row>
    <row r="100" spans="1:4" ht="14.25" customHeight="1" x14ac:dyDescent="0.25">
      <c r="A100" s="33"/>
      <c r="B100" s="90"/>
      <c r="C100" s="90"/>
      <c r="D100" s="90"/>
    </row>
    <row r="101" spans="1:4" ht="14.25" customHeight="1" x14ac:dyDescent="0.25">
      <c r="A101" s="33"/>
      <c r="B101" s="90"/>
      <c r="C101" s="90"/>
      <c r="D101" s="90"/>
    </row>
    <row r="102" spans="1:4" ht="14.25" customHeight="1" x14ac:dyDescent="0.25">
      <c r="A102" s="33"/>
      <c r="B102" s="90"/>
      <c r="C102" s="90"/>
      <c r="D102" s="90"/>
    </row>
    <row r="103" spans="1:4" ht="14.25" customHeight="1" x14ac:dyDescent="0.25">
      <c r="A103" s="33"/>
      <c r="B103" s="90"/>
      <c r="C103" s="90"/>
      <c r="D103" s="90"/>
    </row>
    <row r="104" spans="1:4" ht="14.25" customHeight="1" x14ac:dyDescent="0.25">
      <c r="A104" s="33"/>
      <c r="B104" s="90"/>
      <c r="C104" s="90"/>
      <c r="D104" s="90"/>
    </row>
    <row r="105" spans="1:4" ht="14.25" customHeight="1" x14ac:dyDescent="0.25">
      <c r="A105" s="33"/>
      <c r="B105" s="90"/>
      <c r="C105" s="90"/>
      <c r="D105" s="90"/>
    </row>
    <row r="106" spans="1:4" ht="14.25" customHeight="1" x14ac:dyDescent="0.25">
      <c r="A106" s="33"/>
      <c r="B106" s="90"/>
      <c r="C106" s="90"/>
      <c r="D106" s="90"/>
    </row>
    <row r="107" spans="1:4" ht="14.25" customHeight="1" x14ac:dyDescent="0.25">
      <c r="A107" s="33"/>
      <c r="B107" s="90"/>
      <c r="C107" s="90"/>
      <c r="D107" s="90"/>
    </row>
    <row r="108" spans="1:4" ht="14.25" customHeight="1" x14ac:dyDescent="0.25">
      <c r="A108" s="33"/>
      <c r="B108" s="90"/>
      <c r="C108" s="90"/>
      <c r="D108" s="90"/>
    </row>
    <row r="109" spans="1:4" ht="14.25" customHeight="1" x14ac:dyDescent="0.25">
      <c r="A109" s="33"/>
      <c r="B109" s="90"/>
      <c r="C109" s="90"/>
      <c r="D109" s="90"/>
    </row>
    <row r="110" spans="1:4" ht="14.25" customHeight="1" x14ac:dyDescent="0.25">
      <c r="A110" s="33"/>
      <c r="B110" s="90"/>
      <c r="C110" s="90"/>
      <c r="D110" s="90"/>
    </row>
    <row r="111" spans="1:4" ht="14.25" customHeight="1" x14ac:dyDescent="0.25">
      <c r="A111" s="33"/>
      <c r="B111" s="90"/>
      <c r="C111" s="90"/>
      <c r="D111" s="90"/>
    </row>
    <row r="112" spans="1:4" ht="14.25" customHeight="1" x14ac:dyDescent="0.25">
      <c r="A112" s="33"/>
      <c r="B112" s="90"/>
      <c r="C112" s="90"/>
      <c r="D112" s="90"/>
    </row>
    <row r="113" spans="1:4" ht="14.25" customHeight="1" x14ac:dyDescent="0.25">
      <c r="A113" s="33"/>
      <c r="B113" s="90"/>
      <c r="C113" s="90"/>
      <c r="D113" s="90"/>
    </row>
    <row r="114" spans="1:4" ht="14.25" customHeight="1" x14ac:dyDescent="0.25">
      <c r="A114" s="33"/>
      <c r="B114" s="90"/>
      <c r="C114" s="90"/>
      <c r="D114" s="90"/>
    </row>
    <row r="115" spans="1:4" ht="14.25" customHeight="1" x14ac:dyDescent="0.25">
      <c r="A115" s="33"/>
      <c r="B115" s="90"/>
      <c r="C115" s="90"/>
      <c r="D115" s="90"/>
    </row>
    <row r="116" spans="1:4" ht="14.25" customHeight="1" x14ac:dyDescent="0.25">
      <c r="A116" s="33"/>
      <c r="B116" s="90"/>
      <c r="C116" s="90"/>
      <c r="D116" s="90"/>
    </row>
    <row r="117" spans="1:4" ht="14.25" customHeight="1" x14ac:dyDescent="0.25">
      <c r="A117" s="33"/>
      <c r="B117" s="138"/>
      <c r="C117" s="138"/>
      <c r="D117" s="138"/>
    </row>
    <row r="118" spans="1:4" ht="14.25" customHeight="1" x14ac:dyDescent="0.25">
      <c r="A118" s="33"/>
    </row>
    <row r="119" spans="1:4" ht="14.25" customHeight="1" x14ac:dyDescent="0.25">
      <c r="A119" s="33"/>
    </row>
    <row r="120" spans="1:4" ht="14.25" customHeight="1" x14ac:dyDescent="0.25">
      <c r="A120" s="33"/>
    </row>
    <row r="121" spans="1:4" ht="14.25" customHeight="1" x14ac:dyDescent="0.25">
      <c r="A121" s="33"/>
    </row>
    <row r="122" spans="1:4" ht="14.25" customHeight="1" x14ac:dyDescent="0.25">
      <c r="A122" s="33"/>
    </row>
    <row r="123" spans="1:4" ht="14.25" customHeight="1" x14ac:dyDescent="0.25">
      <c r="A123" s="33"/>
    </row>
    <row r="124" spans="1:4" ht="14.25" customHeight="1" x14ac:dyDescent="0.25">
      <c r="A124" s="33"/>
    </row>
    <row r="125" spans="1:4" ht="14.25" customHeight="1" x14ac:dyDescent="0.25">
      <c r="A125" s="33"/>
    </row>
    <row r="126" spans="1:4" ht="14.25" customHeight="1" x14ac:dyDescent="0.25">
      <c r="A126" s="33"/>
    </row>
    <row r="127" spans="1:4" ht="14.25" customHeight="1" x14ac:dyDescent="0.25">
      <c r="A127" s="33"/>
    </row>
    <row r="128" spans="1:4" ht="14.25" customHeight="1" x14ac:dyDescent="0.25">
      <c r="A128" s="33"/>
    </row>
    <row r="129" spans="1:1" ht="14.25" customHeight="1" x14ac:dyDescent="0.25">
      <c r="A129" s="33"/>
    </row>
    <row r="130" spans="1:1" ht="14.25" customHeight="1" x14ac:dyDescent="0.25">
      <c r="A130" s="33"/>
    </row>
    <row r="131" spans="1:1" ht="14.25" customHeight="1" x14ac:dyDescent="0.25">
      <c r="A131" s="33"/>
    </row>
    <row r="132" spans="1:1" ht="14.25" customHeight="1" x14ac:dyDescent="0.25">
      <c r="A132" s="33"/>
    </row>
    <row r="133" spans="1:1" ht="14.25" customHeight="1" x14ac:dyDescent="0.25">
      <c r="A133" s="33"/>
    </row>
    <row r="134" spans="1:1" ht="14.25" customHeight="1" x14ac:dyDescent="0.25">
      <c r="A134" s="33"/>
    </row>
    <row r="135" spans="1:1" ht="14.25" customHeight="1" x14ac:dyDescent="0.25">
      <c r="A135" s="33"/>
    </row>
    <row r="136" spans="1:1" ht="14.25" customHeight="1" x14ac:dyDescent="0.25">
      <c r="A136" s="33"/>
    </row>
    <row r="137" spans="1:1" ht="14.25" customHeight="1" x14ac:dyDescent="0.25">
      <c r="A137" s="33"/>
    </row>
    <row r="138" spans="1:1" ht="14.25" customHeight="1" x14ac:dyDescent="0.25">
      <c r="A138" s="33"/>
    </row>
    <row r="139" spans="1:1" ht="14.25" customHeight="1" x14ac:dyDescent="0.25">
      <c r="A139" s="33"/>
    </row>
    <row r="140" spans="1:1" ht="14.25" customHeight="1" x14ac:dyDescent="0.25">
      <c r="A140" s="33"/>
    </row>
    <row r="141" spans="1:1" ht="14.25" customHeight="1" x14ac:dyDescent="0.25">
      <c r="A141" s="33"/>
    </row>
    <row r="142" spans="1:1" ht="14.25" customHeight="1" x14ac:dyDescent="0.25">
      <c r="A142" s="33"/>
    </row>
    <row r="143" spans="1:1" ht="14.25" customHeight="1" x14ac:dyDescent="0.25">
      <c r="A143" s="33"/>
    </row>
    <row r="144" spans="1:1" ht="14.25" customHeight="1" x14ac:dyDescent="0.25">
      <c r="A144" s="33"/>
    </row>
    <row r="145" spans="1:1" ht="14.25" customHeight="1" x14ac:dyDescent="0.25">
      <c r="A145" s="33"/>
    </row>
    <row r="146" spans="1:1" ht="14.25" customHeight="1" x14ac:dyDescent="0.25">
      <c r="A146" s="33"/>
    </row>
    <row r="147" spans="1:1" ht="14.25" customHeight="1" x14ac:dyDescent="0.25">
      <c r="A147" s="33"/>
    </row>
    <row r="148" spans="1:1" ht="14.25" customHeight="1" x14ac:dyDescent="0.25">
      <c r="A148" s="33"/>
    </row>
    <row r="149" spans="1:1" ht="14.25" customHeight="1" x14ac:dyDescent="0.25">
      <c r="A149" s="33"/>
    </row>
    <row r="150" spans="1:1" ht="14.25" customHeight="1" x14ac:dyDescent="0.25">
      <c r="A150" s="33"/>
    </row>
    <row r="151" spans="1:1" ht="14.25" customHeight="1" x14ac:dyDescent="0.25">
      <c r="A151" s="33"/>
    </row>
    <row r="152" spans="1:1" ht="14.25" customHeight="1" x14ac:dyDescent="0.25">
      <c r="A152" s="33"/>
    </row>
    <row r="153" spans="1:1" ht="14.25" customHeight="1" x14ac:dyDescent="0.25">
      <c r="A153" s="33"/>
    </row>
    <row r="154" spans="1:1" ht="14.25" customHeight="1" x14ac:dyDescent="0.25">
      <c r="A154" s="33"/>
    </row>
    <row r="155" spans="1:1" ht="14.25" customHeight="1" x14ac:dyDescent="0.25">
      <c r="A155" s="33"/>
    </row>
    <row r="156" spans="1:1" ht="14.25" customHeight="1" x14ac:dyDescent="0.25">
      <c r="A156" s="33"/>
    </row>
    <row r="157" spans="1:1" ht="14.25" customHeight="1" x14ac:dyDescent="0.25">
      <c r="A157" s="33"/>
    </row>
    <row r="158" spans="1:1" ht="14.25" customHeight="1" x14ac:dyDescent="0.25">
      <c r="A158" s="33"/>
    </row>
    <row r="159" spans="1:1" ht="14.25" customHeight="1" x14ac:dyDescent="0.25">
      <c r="A159" s="33"/>
    </row>
    <row r="160" spans="1:1" ht="14.25" customHeight="1" x14ac:dyDescent="0.25">
      <c r="A160" s="33"/>
    </row>
    <row r="161" spans="1:1" ht="14.25" customHeight="1" x14ac:dyDescent="0.25">
      <c r="A161" s="33"/>
    </row>
    <row r="162" spans="1:1" ht="14.25" customHeight="1" x14ac:dyDescent="0.25">
      <c r="A162" s="33"/>
    </row>
    <row r="163" spans="1:1" ht="14.25" customHeight="1" x14ac:dyDescent="0.25">
      <c r="A163" s="33"/>
    </row>
    <row r="164" spans="1:1" ht="14.25" customHeight="1" x14ac:dyDescent="0.25">
      <c r="A164" s="33"/>
    </row>
    <row r="165" spans="1:1" ht="14.25" customHeight="1" x14ac:dyDescent="0.25">
      <c r="A165" s="33"/>
    </row>
    <row r="166" spans="1:1" ht="14.25" customHeight="1" x14ac:dyDescent="0.25">
      <c r="A166" s="33"/>
    </row>
    <row r="167" spans="1:1" ht="14.25" customHeight="1" x14ac:dyDescent="0.25">
      <c r="A167" s="33"/>
    </row>
    <row r="168" spans="1:1" ht="14.25" customHeight="1" x14ac:dyDescent="0.25">
      <c r="A168" s="33"/>
    </row>
    <row r="169" spans="1:1" ht="14.25" customHeight="1" x14ac:dyDescent="0.25">
      <c r="A169" s="33"/>
    </row>
    <row r="170" spans="1:1" ht="14.25" customHeight="1" x14ac:dyDescent="0.25">
      <c r="A170" s="33"/>
    </row>
    <row r="171" spans="1:1" ht="14.25" customHeight="1" x14ac:dyDescent="0.25">
      <c r="A171" s="33"/>
    </row>
    <row r="172" spans="1:1" ht="14.25" customHeight="1" x14ac:dyDescent="0.25">
      <c r="A172" s="33"/>
    </row>
    <row r="173" spans="1:1" ht="14.25" customHeight="1" x14ac:dyDescent="0.25">
      <c r="A173" s="33"/>
    </row>
    <row r="174" spans="1:1" ht="14.25" customHeight="1" x14ac:dyDescent="0.25">
      <c r="A174" s="33"/>
    </row>
    <row r="175" spans="1:1" ht="14.25" customHeight="1" x14ac:dyDescent="0.25">
      <c r="A175" s="33"/>
    </row>
    <row r="176" spans="1:1" ht="14.25" customHeight="1" x14ac:dyDescent="0.25">
      <c r="A176" s="33"/>
    </row>
    <row r="177" spans="1:1" ht="14.25" customHeight="1" x14ac:dyDescent="0.25">
      <c r="A177" s="33"/>
    </row>
    <row r="178" spans="1:1" ht="14.25" customHeight="1" x14ac:dyDescent="0.25">
      <c r="A178" s="33"/>
    </row>
    <row r="179" spans="1:1" ht="14.25" customHeight="1" x14ac:dyDescent="0.25">
      <c r="A179" s="33"/>
    </row>
    <row r="180" spans="1:1" ht="14.25" customHeight="1" x14ac:dyDescent="0.25">
      <c r="A180" s="33"/>
    </row>
    <row r="181" spans="1:1" ht="14.25" customHeight="1" x14ac:dyDescent="0.25">
      <c r="A181" s="33"/>
    </row>
    <row r="182" spans="1:1" ht="14.25" customHeight="1" x14ac:dyDescent="0.25">
      <c r="A182" s="33"/>
    </row>
    <row r="183" spans="1:1" ht="14.25" customHeight="1" x14ac:dyDescent="0.25">
      <c r="A183" s="33"/>
    </row>
    <row r="184" spans="1:1" ht="14.25" customHeight="1" x14ac:dyDescent="0.25">
      <c r="A184" s="33"/>
    </row>
    <row r="185" spans="1:1" ht="14.25" customHeight="1" x14ac:dyDescent="0.25">
      <c r="A185" s="33"/>
    </row>
    <row r="186" spans="1:1" ht="14.25" customHeight="1" x14ac:dyDescent="0.25">
      <c r="A186" s="33"/>
    </row>
    <row r="187" spans="1:1" ht="14.25" customHeight="1" x14ac:dyDescent="0.25">
      <c r="A187" s="33"/>
    </row>
    <row r="188" spans="1:1" ht="14.25" customHeight="1" x14ac:dyDescent="0.25">
      <c r="A188" s="33"/>
    </row>
    <row r="189" spans="1:1" ht="14.25" customHeight="1" x14ac:dyDescent="0.25">
      <c r="A189" s="33"/>
    </row>
    <row r="190" spans="1:1" ht="14.25" customHeight="1" x14ac:dyDescent="0.25">
      <c r="A190" s="33"/>
    </row>
    <row r="191" spans="1:1" ht="14.25" customHeight="1" x14ac:dyDescent="0.25">
      <c r="A191" s="33"/>
    </row>
    <row r="192" spans="1:1" ht="14.25" customHeight="1" x14ac:dyDescent="0.25">
      <c r="A192" s="33"/>
    </row>
    <row r="193" spans="1:1" ht="14.25" customHeight="1" x14ac:dyDescent="0.25">
      <c r="A193" s="33"/>
    </row>
    <row r="194" spans="1:1" ht="14.25" customHeight="1" x14ac:dyDescent="0.25">
      <c r="A194" s="33"/>
    </row>
    <row r="195" spans="1:1" ht="14.25" customHeight="1" x14ac:dyDescent="0.25">
      <c r="A195" s="33"/>
    </row>
    <row r="196" spans="1:1" ht="14.25" customHeight="1" x14ac:dyDescent="0.25">
      <c r="A196" s="33"/>
    </row>
    <row r="197" spans="1:1" ht="14.25" customHeight="1" x14ac:dyDescent="0.25">
      <c r="A197" s="33"/>
    </row>
    <row r="198" spans="1:1" ht="14.25" customHeight="1" x14ac:dyDescent="0.25">
      <c r="A198" s="33"/>
    </row>
    <row r="199" spans="1:1" ht="14.25" customHeight="1" x14ac:dyDescent="0.25">
      <c r="A199" s="33"/>
    </row>
    <row r="200" spans="1:1" ht="14.25" customHeight="1" x14ac:dyDescent="0.25">
      <c r="A200" s="33"/>
    </row>
    <row r="201" spans="1:1" ht="14.25" customHeight="1" x14ac:dyDescent="0.25">
      <c r="A201" s="33"/>
    </row>
    <row r="202" spans="1:1" ht="14.25" customHeight="1" x14ac:dyDescent="0.25">
      <c r="A202" s="33"/>
    </row>
    <row r="203" spans="1:1" ht="14.25" customHeight="1" x14ac:dyDescent="0.25">
      <c r="A203" s="33"/>
    </row>
    <row r="204" spans="1:1" ht="14.25" customHeight="1" x14ac:dyDescent="0.25">
      <c r="A204" s="33"/>
    </row>
    <row r="205" spans="1:1" ht="14.25" customHeight="1" x14ac:dyDescent="0.25">
      <c r="A205" s="33"/>
    </row>
    <row r="206" spans="1:1" ht="14.25" customHeight="1" x14ac:dyDescent="0.25">
      <c r="A206" s="33"/>
    </row>
    <row r="207" spans="1:1" ht="14.25" customHeight="1" x14ac:dyDescent="0.25">
      <c r="A207" s="33"/>
    </row>
    <row r="208" spans="1:1" ht="14.25" customHeight="1" x14ac:dyDescent="0.25">
      <c r="A208" s="33"/>
    </row>
    <row r="209" spans="1:1" ht="14.25" customHeight="1" x14ac:dyDescent="0.25">
      <c r="A209" s="33"/>
    </row>
    <row r="210" spans="1:1" ht="14.25" customHeight="1" x14ac:dyDescent="0.25">
      <c r="A210" s="33"/>
    </row>
    <row r="211" spans="1:1" ht="14.25" customHeight="1" x14ac:dyDescent="0.25">
      <c r="A211" s="33"/>
    </row>
    <row r="212" spans="1:1" ht="14.25" customHeight="1" x14ac:dyDescent="0.25">
      <c r="A212" s="33"/>
    </row>
    <row r="213" spans="1:1" ht="14.25" customHeight="1" x14ac:dyDescent="0.25">
      <c r="A213" s="33"/>
    </row>
    <row r="214" spans="1:1" ht="14.25" customHeight="1" x14ac:dyDescent="0.25">
      <c r="A214" s="33"/>
    </row>
    <row r="215" spans="1:1" ht="14.25" customHeight="1" x14ac:dyDescent="0.25">
      <c r="A215" s="33"/>
    </row>
    <row r="216" spans="1:1" ht="14.25" customHeight="1" x14ac:dyDescent="0.25">
      <c r="A216" s="33"/>
    </row>
    <row r="217" spans="1:1" ht="14.25" customHeight="1" x14ac:dyDescent="0.25">
      <c r="A217" s="33"/>
    </row>
    <row r="218" spans="1:1" ht="14.25" customHeight="1" x14ac:dyDescent="0.25">
      <c r="A218" s="33"/>
    </row>
    <row r="219" spans="1:1" ht="14.25" customHeight="1" x14ac:dyDescent="0.25">
      <c r="A219" s="33"/>
    </row>
    <row r="220" spans="1:1" ht="14.25" customHeight="1" x14ac:dyDescent="0.25">
      <c r="A220" s="33"/>
    </row>
    <row r="221" spans="1:1" ht="14.25" customHeight="1" x14ac:dyDescent="0.25">
      <c r="A221" s="33"/>
    </row>
    <row r="222" spans="1:1" ht="14.25" customHeight="1" x14ac:dyDescent="0.25">
      <c r="A222" s="33"/>
    </row>
    <row r="223" spans="1:1" ht="14.25" customHeight="1" x14ac:dyDescent="0.25">
      <c r="A223" s="33"/>
    </row>
    <row r="224" spans="1:1" ht="14.25" customHeight="1" x14ac:dyDescent="0.25">
      <c r="A224" s="33"/>
    </row>
    <row r="225" spans="1:1" ht="14.25" customHeight="1" x14ac:dyDescent="0.25">
      <c r="A225" s="33"/>
    </row>
    <row r="226" spans="1:1" ht="14.25" customHeight="1" x14ac:dyDescent="0.25">
      <c r="A226" s="33"/>
    </row>
    <row r="227" spans="1:1" ht="14.25" customHeight="1" x14ac:dyDescent="0.25">
      <c r="A227" s="33"/>
    </row>
    <row r="228" spans="1:1" ht="14.25" customHeight="1" x14ac:dyDescent="0.25">
      <c r="A228" s="33"/>
    </row>
    <row r="229" spans="1:1" ht="14.25" customHeight="1" x14ac:dyDescent="0.25">
      <c r="A229" s="33"/>
    </row>
    <row r="230" spans="1:1" ht="14.25" customHeight="1" x14ac:dyDescent="0.25">
      <c r="A230" s="33"/>
    </row>
    <row r="231" spans="1:1" ht="14.25" customHeight="1" x14ac:dyDescent="0.25">
      <c r="A231" s="33"/>
    </row>
    <row r="232" spans="1:1" ht="14.25" customHeight="1" x14ac:dyDescent="0.25">
      <c r="A232" s="33"/>
    </row>
    <row r="233" spans="1:1" ht="14.25" customHeight="1" x14ac:dyDescent="0.25">
      <c r="A233" s="33"/>
    </row>
    <row r="234" spans="1:1" ht="14.25" customHeight="1" x14ac:dyDescent="0.25">
      <c r="A234" s="33"/>
    </row>
    <row r="235" spans="1:1" ht="14.25" customHeight="1" x14ac:dyDescent="0.25">
      <c r="A235" s="33"/>
    </row>
    <row r="236" spans="1:1" ht="14.25" customHeight="1" x14ac:dyDescent="0.25">
      <c r="A236" s="33"/>
    </row>
    <row r="237" spans="1:1" ht="14.25" customHeight="1" x14ac:dyDescent="0.25">
      <c r="A237" s="33"/>
    </row>
    <row r="238" spans="1:1" ht="14.25" customHeight="1" x14ac:dyDescent="0.25">
      <c r="A238" s="33"/>
    </row>
    <row r="239" spans="1:1" ht="14.25" customHeight="1" x14ac:dyDescent="0.25">
      <c r="A239" s="33"/>
    </row>
    <row r="240" spans="1:1" ht="14.25" customHeight="1" x14ac:dyDescent="0.25">
      <c r="A240" s="33"/>
    </row>
    <row r="241" spans="1:1" ht="14.25" customHeight="1" x14ac:dyDescent="0.25">
      <c r="A241" s="33"/>
    </row>
    <row r="242" spans="1:1" ht="14.25" customHeight="1" x14ac:dyDescent="0.25">
      <c r="A242" s="33"/>
    </row>
    <row r="243" spans="1:1" ht="14.25" customHeight="1" x14ac:dyDescent="0.25">
      <c r="A243" s="33"/>
    </row>
    <row r="244" spans="1:1" ht="14.25" customHeight="1" x14ac:dyDescent="0.25">
      <c r="A244" s="33"/>
    </row>
    <row r="245" spans="1:1" ht="14.25" customHeight="1" x14ac:dyDescent="0.25">
      <c r="A245" s="33"/>
    </row>
    <row r="246" spans="1:1" ht="14.25" customHeight="1" x14ac:dyDescent="0.25">
      <c r="A246" s="33"/>
    </row>
    <row r="247" spans="1:1" ht="14.25" customHeight="1" x14ac:dyDescent="0.25">
      <c r="A247" s="33"/>
    </row>
    <row r="248" spans="1:1" ht="14.25" customHeight="1" x14ac:dyDescent="0.25">
      <c r="A248" s="33"/>
    </row>
    <row r="249" spans="1:1" ht="14.25" customHeight="1" x14ac:dyDescent="0.25">
      <c r="A249" s="33"/>
    </row>
    <row r="250" spans="1:1" ht="14.25" customHeight="1" x14ac:dyDescent="0.25">
      <c r="A250" s="33"/>
    </row>
    <row r="251" spans="1:1" ht="14.25" customHeight="1" x14ac:dyDescent="0.25">
      <c r="A251" s="33"/>
    </row>
    <row r="252" spans="1:1" ht="14.25" customHeight="1" x14ac:dyDescent="0.25">
      <c r="A252" s="33"/>
    </row>
    <row r="253" spans="1:1" ht="14.25" customHeight="1" x14ac:dyDescent="0.25">
      <c r="A253" s="33"/>
    </row>
    <row r="254" spans="1:1" ht="14.25" customHeight="1" x14ac:dyDescent="0.25">
      <c r="A254" s="33"/>
    </row>
    <row r="255" spans="1:1" ht="14.25" customHeight="1" x14ac:dyDescent="0.25">
      <c r="A255" s="33"/>
    </row>
    <row r="256" spans="1:1" ht="14.25" customHeight="1" x14ac:dyDescent="0.25">
      <c r="A256" s="33"/>
    </row>
    <row r="257" spans="1:1" ht="14.25" customHeight="1" x14ac:dyDescent="0.25">
      <c r="A257" s="33"/>
    </row>
    <row r="258" spans="1:1" ht="14.25" customHeight="1" x14ac:dyDescent="0.25">
      <c r="A258" s="33"/>
    </row>
    <row r="259" spans="1:1" ht="14.25" customHeight="1" x14ac:dyDescent="0.25">
      <c r="A259" s="33"/>
    </row>
    <row r="260" spans="1:1" ht="14.25" customHeight="1" x14ac:dyDescent="0.25">
      <c r="A260" s="33"/>
    </row>
    <row r="261" spans="1:1" ht="14.25" customHeight="1" x14ac:dyDescent="0.25">
      <c r="A261" s="33"/>
    </row>
    <row r="262" spans="1:1" ht="14.25" customHeight="1" x14ac:dyDescent="0.25">
      <c r="A262" s="33"/>
    </row>
    <row r="263" spans="1:1" ht="14.25" customHeight="1" x14ac:dyDescent="0.25">
      <c r="A263" s="33"/>
    </row>
    <row r="264" spans="1:1" ht="14.25" customHeight="1" x14ac:dyDescent="0.25">
      <c r="A264" s="33"/>
    </row>
    <row r="265" spans="1:1" ht="14.25" customHeight="1" x14ac:dyDescent="0.25">
      <c r="A265" s="33"/>
    </row>
    <row r="266" spans="1:1" ht="14.25" customHeight="1" x14ac:dyDescent="0.25">
      <c r="A266" s="33"/>
    </row>
    <row r="267" spans="1:1" ht="14.25" customHeight="1" x14ac:dyDescent="0.25">
      <c r="A267" s="33"/>
    </row>
    <row r="268" spans="1:1" ht="14.25" customHeight="1" x14ac:dyDescent="0.25">
      <c r="A268" s="33"/>
    </row>
    <row r="269" spans="1:1" ht="14.25" customHeight="1" x14ac:dyDescent="0.25">
      <c r="A269" s="33"/>
    </row>
    <row r="270" spans="1:1" ht="14.25" customHeight="1" x14ac:dyDescent="0.25">
      <c r="A270" s="33"/>
    </row>
    <row r="271" spans="1:1" ht="14.25" customHeight="1" x14ac:dyDescent="0.25">
      <c r="A271" s="33"/>
    </row>
    <row r="272" spans="1:1" ht="14.25" customHeight="1" x14ac:dyDescent="0.25">
      <c r="A272" s="33"/>
    </row>
    <row r="273" spans="1:1" ht="14.25" customHeight="1" x14ac:dyDescent="0.25">
      <c r="A273" s="33"/>
    </row>
    <row r="274" spans="1:1" ht="14.25" customHeight="1" x14ac:dyDescent="0.25">
      <c r="A274" s="33"/>
    </row>
    <row r="275" spans="1:1" ht="14.25" customHeight="1" x14ac:dyDescent="0.25">
      <c r="A275" s="33"/>
    </row>
    <row r="276" spans="1:1" ht="14.25" customHeight="1" x14ac:dyDescent="0.25">
      <c r="A276" s="33"/>
    </row>
    <row r="277" spans="1:1" ht="14.25" customHeight="1" x14ac:dyDescent="0.25">
      <c r="A277" s="33"/>
    </row>
    <row r="278" spans="1:1" ht="14.25" customHeight="1" x14ac:dyDescent="0.25">
      <c r="A278" s="33"/>
    </row>
    <row r="279" spans="1:1" ht="14.25" customHeight="1" x14ac:dyDescent="0.25">
      <c r="A279" s="33"/>
    </row>
    <row r="280" spans="1:1" ht="14.25" customHeight="1" x14ac:dyDescent="0.25">
      <c r="A280" s="33"/>
    </row>
    <row r="281" spans="1:1" ht="14.25" customHeight="1" x14ac:dyDescent="0.25">
      <c r="A281" s="33"/>
    </row>
    <row r="282" spans="1:1" ht="14.25" customHeight="1" x14ac:dyDescent="0.25">
      <c r="A282" s="33"/>
    </row>
    <row r="283" spans="1:1" ht="14.25" customHeight="1" x14ac:dyDescent="0.25">
      <c r="A283" s="33"/>
    </row>
    <row r="284" spans="1:1" ht="14.25" customHeight="1" x14ac:dyDescent="0.25">
      <c r="A284" s="33"/>
    </row>
    <row r="285" spans="1:1" ht="14.25" customHeight="1" x14ac:dyDescent="0.25">
      <c r="A285" s="33"/>
    </row>
    <row r="286" spans="1:1" ht="14.25" customHeight="1" x14ac:dyDescent="0.25">
      <c r="A286" s="33"/>
    </row>
    <row r="287" spans="1:1" ht="14.25" customHeight="1" x14ac:dyDescent="0.25">
      <c r="A287" s="33"/>
    </row>
    <row r="288" spans="1:1" ht="14.25" customHeight="1" x14ac:dyDescent="0.25">
      <c r="A288" s="33"/>
    </row>
    <row r="289" spans="1:1" ht="14.25" customHeight="1" x14ac:dyDescent="0.25">
      <c r="A289" s="33"/>
    </row>
    <row r="290" spans="1:1" ht="14.25" customHeight="1" x14ac:dyDescent="0.25">
      <c r="A290" s="33"/>
    </row>
    <row r="291" spans="1:1" ht="14.25" customHeight="1" x14ac:dyDescent="0.25">
      <c r="A291" s="33"/>
    </row>
    <row r="292" spans="1:1" ht="14.25" customHeight="1" x14ac:dyDescent="0.25">
      <c r="A292" s="33"/>
    </row>
    <row r="293" spans="1:1" ht="14.25" customHeight="1" x14ac:dyDescent="0.25">
      <c r="A293" s="33"/>
    </row>
    <row r="294" spans="1:1" ht="14.25" customHeight="1" x14ac:dyDescent="0.25">
      <c r="A294" s="33"/>
    </row>
    <row r="295" spans="1:1" ht="14.25" customHeight="1" x14ac:dyDescent="0.25">
      <c r="A295" s="33"/>
    </row>
    <row r="296" spans="1:1" ht="14.25" customHeight="1" x14ac:dyDescent="0.25">
      <c r="A296" s="33"/>
    </row>
    <row r="297" spans="1:1" ht="14.25" customHeight="1" x14ac:dyDescent="0.25">
      <c r="A297" s="33"/>
    </row>
    <row r="298" spans="1:1" ht="14.25" customHeight="1" x14ac:dyDescent="0.25">
      <c r="A298" s="33"/>
    </row>
    <row r="299" spans="1:1" ht="14.25" customHeight="1" x14ac:dyDescent="0.25">
      <c r="A299" s="33"/>
    </row>
    <row r="300" spans="1:1" ht="14.25" customHeight="1" x14ac:dyDescent="0.25">
      <c r="A300" s="33"/>
    </row>
    <row r="301" spans="1:1" ht="14.25" customHeight="1" x14ac:dyDescent="0.25">
      <c r="A301" s="33"/>
    </row>
    <row r="302" spans="1:1" ht="14.25" customHeight="1" x14ac:dyDescent="0.25">
      <c r="A302" s="33"/>
    </row>
    <row r="303" spans="1:1" ht="14.25" customHeight="1" x14ac:dyDescent="0.25">
      <c r="A303" s="33"/>
    </row>
    <row r="304" spans="1:1" ht="14.25" customHeight="1" x14ac:dyDescent="0.25">
      <c r="A304" s="33"/>
    </row>
    <row r="305" spans="1:1" ht="14.25" customHeight="1" x14ac:dyDescent="0.25">
      <c r="A305" s="33"/>
    </row>
    <row r="306" spans="1:1" ht="14.25" customHeight="1" x14ac:dyDescent="0.25">
      <c r="A306" s="33"/>
    </row>
    <row r="307" spans="1:1" ht="14.25" customHeight="1" x14ac:dyDescent="0.25">
      <c r="A307" s="33"/>
    </row>
    <row r="308" spans="1:1" ht="14.25" customHeight="1" x14ac:dyDescent="0.25">
      <c r="A308" s="33"/>
    </row>
    <row r="309" spans="1:1" ht="14.25" customHeight="1" x14ac:dyDescent="0.25">
      <c r="A309" s="33"/>
    </row>
    <row r="310" spans="1:1" ht="14.25" customHeight="1" x14ac:dyDescent="0.25">
      <c r="A310" s="33"/>
    </row>
    <row r="311" spans="1:1" ht="14.25" customHeight="1" x14ac:dyDescent="0.25">
      <c r="A311" s="33"/>
    </row>
    <row r="312" spans="1:1" ht="14.25" customHeight="1" x14ac:dyDescent="0.25">
      <c r="A312" s="33"/>
    </row>
    <row r="313" spans="1:1" ht="14.25" customHeight="1" x14ac:dyDescent="0.25">
      <c r="A313" s="33"/>
    </row>
    <row r="314" spans="1:1" ht="14.25" customHeight="1" x14ac:dyDescent="0.25">
      <c r="A314" s="33"/>
    </row>
    <row r="315" spans="1:1" ht="14.25" customHeight="1" x14ac:dyDescent="0.25">
      <c r="A315" s="33"/>
    </row>
    <row r="316" spans="1:1" ht="14.25" customHeight="1" x14ac:dyDescent="0.25">
      <c r="A316" s="33"/>
    </row>
    <row r="317" spans="1:1" ht="14.25" customHeight="1" x14ac:dyDescent="0.25">
      <c r="A317" s="33"/>
    </row>
    <row r="318" spans="1:1" ht="14.25" customHeight="1" x14ac:dyDescent="0.25">
      <c r="A318" s="33"/>
    </row>
    <row r="319" spans="1:1" ht="14.25" customHeight="1" x14ac:dyDescent="0.25">
      <c r="A319" s="33"/>
    </row>
    <row r="320" spans="1:1" ht="14.25" customHeight="1" x14ac:dyDescent="0.25">
      <c r="A320" s="33"/>
    </row>
    <row r="321" spans="1:1" ht="14.25" customHeight="1" x14ac:dyDescent="0.25">
      <c r="A321" s="33"/>
    </row>
    <row r="322" spans="1:1" ht="14.25" customHeight="1" x14ac:dyDescent="0.25">
      <c r="A322" s="33"/>
    </row>
    <row r="323" spans="1:1" ht="14.25" customHeight="1" x14ac:dyDescent="0.25">
      <c r="A323" s="33"/>
    </row>
    <row r="324" spans="1:1" ht="14.25" customHeight="1" x14ac:dyDescent="0.25">
      <c r="A324" s="33"/>
    </row>
    <row r="325" spans="1:1" ht="14.25" customHeight="1" x14ac:dyDescent="0.25">
      <c r="A325" s="33"/>
    </row>
    <row r="326" spans="1:1" ht="14.25" customHeight="1" x14ac:dyDescent="0.25">
      <c r="A326" s="33"/>
    </row>
    <row r="327" spans="1:1" ht="14.25" customHeight="1" x14ac:dyDescent="0.25">
      <c r="A327" s="33"/>
    </row>
    <row r="328" spans="1:1" ht="14.25" customHeight="1" x14ac:dyDescent="0.25">
      <c r="A328" s="33"/>
    </row>
    <row r="329" spans="1:1" ht="14.25" customHeight="1" x14ac:dyDescent="0.25">
      <c r="A329" s="33"/>
    </row>
    <row r="330" spans="1:1" ht="14.25" customHeight="1" x14ac:dyDescent="0.25">
      <c r="A330" s="33"/>
    </row>
    <row r="331" spans="1:1" ht="14.25" customHeight="1" x14ac:dyDescent="0.25">
      <c r="A331" s="33"/>
    </row>
    <row r="332" spans="1:1" ht="14.25" customHeight="1" x14ac:dyDescent="0.25">
      <c r="A332" s="33"/>
    </row>
    <row r="333" spans="1:1" ht="14.25" customHeight="1" x14ac:dyDescent="0.25">
      <c r="A333" s="33"/>
    </row>
    <row r="334" spans="1:1" ht="14.25" customHeight="1" x14ac:dyDescent="0.25">
      <c r="A334" s="33"/>
    </row>
    <row r="335" spans="1:1" ht="14.25" customHeight="1" x14ac:dyDescent="0.25">
      <c r="A335" s="33"/>
    </row>
    <row r="336" spans="1:1" ht="14.25" customHeight="1" x14ac:dyDescent="0.25">
      <c r="A336" s="33"/>
    </row>
    <row r="337" spans="1:1" ht="14.25" customHeight="1" x14ac:dyDescent="0.25">
      <c r="A337" s="33"/>
    </row>
    <row r="338" spans="1:1" ht="14.25" customHeight="1" x14ac:dyDescent="0.25">
      <c r="A338" s="33"/>
    </row>
    <row r="339" spans="1:1" ht="14.25" customHeight="1" x14ac:dyDescent="0.25">
      <c r="A339" s="33"/>
    </row>
    <row r="340" spans="1:1" ht="14.25" customHeight="1" x14ac:dyDescent="0.25">
      <c r="A340" s="33"/>
    </row>
    <row r="341" spans="1:1" ht="14.25" customHeight="1" x14ac:dyDescent="0.25">
      <c r="A341" s="33"/>
    </row>
    <row r="342" spans="1:1" ht="14.25" customHeight="1" x14ac:dyDescent="0.25">
      <c r="A342" s="33"/>
    </row>
    <row r="343" spans="1:1" ht="14.25" customHeight="1" x14ac:dyDescent="0.25">
      <c r="A343" s="33"/>
    </row>
    <row r="344" spans="1:1" ht="14.25" customHeight="1" x14ac:dyDescent="0.25">
      <c r="A344" s="33"/>
    </row>
    <row r="345" spans="1:1" ht="14.25" customHeight="1" x14ac:dyDescent="0.25">
      <c r="A345" s="33"/>
    </row>
    <row r="346" spans="1:1" ht="14.25" customHeight="1" x14ac:dyDescent="0.25">
      <c r="A346" s="33"/>
    </row>
    <row r="347" spans="1:1" ht="14.25" customHeight="1" x14ac:dyDescent="0.25">
      <c r="A347" s="33"/>
    </row>
    <row r="348" spans="1:1" ht="14.25" customHeight="1" x14ac:dyDescent="0.25">
      <c r="A348" s="33"/>
    </row>
    <row r="349" spans="1:1" ht="14.25" customHeight="1" x14ac:dyDescent="0.25">
      <c r="A349" s="33"/>
    </row>
    <row r="350" spans="1:1" ht="14.25" customHeight="1" x14ac:dyDescent="0.25">
      <c r="A350" s="33"/>
    </row>
    <row r="351" spans="1:1" ht="14.25" customHeight="1" x14ac:dyDescent="0.25">
      <c r="A351" s="33"/>
    </row>
    <row r="352" spans="1:1" ht="14.25" customHeight="1" x14ac:dyDescent="0.25">
      <c r="A352" s="33"/>
    </row>
    <row r="353" spans="1:1" ht="14.25" customHeight="1" x14ac:dyDescent="0.25">
      <c r="A353" s="33"/>
    </row>
    <row r="354" spans="1:1" ht="14.25" customHeight="1" x14ac:dyDescent="0.25">
      <c r="A354" s="33"/>
    </row>
    <row r="355" spans="1:1" ht="14.25" customHeight="1" x14ac:dyDescent="0.25">
      <c r="A355" s="33"/>
    </row>
    <row r="356" spans="1:1" ht="14.25" customHeight="1" x14ac:dyDescent="0.25">
      <c r="A356" s="33"/>
    </row>
    <row r="357" spans="1:1" ht="14.25" customHeight="1" x14ac:dyDescent="0.25">
      <c r="A357" s="33"/>
    </row>
    <row r="358" spans="1:1" ht="14.25" customHeight="1" x14ac:dyDescent="0.25">
      <c r="A358" s="33"/>
    </row>
    <row r="359" spans="1:1" ht="14.25" customHeight="1" x14ac:dyDescent="0.25">
      <c r="A359" s="33"/>
    </row>
    <row r="360" spans="1:1" ht="14.25" customHeight="1" x14ac:dyDescent="0.25">
      <c r="A360" s="33"/>
    </row>
    <row r="361" spans="1:1" ht="14.25" customHeight="1" x14ac:dyDescent="0.25">
      <c r="A361" s="33"/>
    </row>
    <row r="362" spans="1:1" ht="14.25" customHeight="1" x14ac:dyDescent="0.25">
      <c r="A362" s="33"/>
    </row>
    <row r="363" spans="1:1" ht="14.25" customHeight="1" x14ac:dyDescent="0.25">
      <c r="A363" s="33"/>
    </row>
    <row r="364" spans="1:1" ht="14.25" customHeight="1" x14ac:dyDescent="0.25">
      <c r="A364" s="33"/>
    </row>
    <row r="365" spans="1:1" ht="14.25" customHeight="1" x14ac:dyDescent="0.25">
      <c r="A365" s="33"/>
    </row>
    <row r="366" spans="1:1" ht="14.25" customHeight="1" x14ac:dyDescent="0.25">
      <c r="A366" s="33"/>
    </row>
    <row r="367" spans="1:1" ht="14.25" customHeight="1" x14ac:dyDescent="0.25">
      <c r="A367" s="33"/>
    </row>
    <row r="368" spans="1:1" ht="14.25" customHeight="1" x14ac:dyDescent="0.25">
      <c r="A368" s="33"/>
    </row>
    <row r="369" spans="1:1" ht="14.25" customHeight="1" x14ac:dyDescent="0.25">
      <c r="A369" s="33"/>
    </row>
    <row r="370" spans="1:1" ht="14.25" customHeight="1" x14ac:dyDescent="0.25">
      <c r="A370" s="33"/>
    </row>
    <row r="371" spans="1:1" ht="14.25" customHeight="1" x14ac:dyDescent="0.25">
      <c r="A371" s="33"/>
    </row>
    <row r="372" spans="1:1" ht="14.25" customHeight="1" x14ac:dyDescent="0.25">
      <c r="A372" s="33"/>
    </row>
    <row r="373" spans="1:1" ht="14.25" customHeight="1" x14ac:dyDescent="0.25">
      <c r="A373" s="33"/>
    </row>
    <row r="374" spans="1:1" ht="14.25" customHeight="1" x14ac:dyDescent="0.25">
      <c r="A374" s="33"/>
    </row>
    <row r="375" spans="1:1" ht="14.25" customHeight="1" x14ac:dyDescent="0.25">
      <c r="A375" s="33"/>
    </row>
    <row r="376" spans="1:1" ht="14.25" customHeight="1" x14ac:dyDescent="0.25">
      <c r="A376" s="33"/>
    </row>
    <row r="377" spans="1:1" ht="14.25" customHeight="1" x14ac:dyDescent="0.25">
      <c r="A377" s="33"/>
    </row>
    <row r="378" spans="1:1" ht="14.25" customHeight="1" x14ac:dyDescent="0.25">
      <c r="A378" s="33"/>
    </row>
    <row r="379" spans="1:1" ht="14.25" customHeight="1" x14ac:dyDescent="0.25">
      <c r="A379" s="33"/>
    </row>
    <row r="380" spans="1:1" ht="14.25" customHeight="1" x14ac:dyDescent="0.25">
      <c r="A380" s="33"/>
    </row>
    <row r="381" spans="1:1" ht="14.25" customHeight="1" x14ac:dyDescent="0.25">
      <c r="A381" s="33"/>
    </row>
    <row r="382" spans="1:1" ht="14.25" customHeight="1" x14ac:dyDescent="0.25">
      <c r="A382" s="33"/>
    </row>
    <row r="383" spans="1:1" ht="14.25" customHeight="1" x14ac:dyDescent="0.25">
      <c r="A383" s="33"/>
    </row>
    <row r="384" spans="1:1" ht="14.25" customHeight="1" x14ac:dyDescent="0.25">
      <c r="A384" s="33"/>
    </row>
    <row r="385" spans="1:1" ht="14.25" customHeight="1" x14ac:dyDescent="0.25">
      <c r="A385" s="33"/>
    </row>
    <row r="386" spans="1:1" ht="14.25" customHeight="1" x14ac:dyDescent="0.25">
      <c r="A386" s="33"/>
    </row>
    <row r="387" spans="1:1" ht="14.25" customHeight="1" x14ac:dyDescent="0.25">
      <c r="A387" s="33"/>
    </row>
    <row r="388" spans="1:1" ht="14.25" customHeight="1" x14ac:dyDescent="0.25">
      <c r="A388" s="33"/>
    </row>
    <row r="389" spans="1:1" ht="14.25" customHeight="1" x14ac:dyDescent="0.25">
      <c r="A389" s="33"/>
    </row>
    <row r="390" spans="1:1" ht="14.25" customHeight="1" x14ac:dyDescent="0.25">
      <c r="A390" s="33"/>
    </row>
    <row r="391" spans="1:1" ht="14.25" customHeight="1" x14ac:dyDescent="0.25">
      <c r="A391" s="33"/>
    </row>
    <row r="392" spans="1:1" ht="14.25" customHeight="1" x14ac:dyDescent="0.25">
      <c r="A392" s="33"/>
    </row>
    <row r="393" spans="1:1" ht="14.25" customHeight="1" x14ac:dyDescent="0.25">
      <c r="A393" s="33"/>
    </row>
    <row r="394" spans="1:1" ht="14.25" customHeight="1" x14ac:dyDescent="0.25">
      <c r="A394" s="33"/>
    </row>
    <row r="395" spans="1:1" ht="14.25" customHeight="1" x14ac:dyDescent="0.25">
      <c r="A395" s="33"/>
    </row>
    <row r="396" spans="1:1" ht="14.25" customHeight="1" x14ac:dyDescent="0.25">
      <c r="A396" s="33"/>
    </row>
    <row r="397" spans="1:1" ht="14.25" customHeight="1" x14ac:dyDescent="0.25">
      <c r="A397" s="33"/>
    </row>
    <row r="398" spans="1:1" ht="14.25" customHeight="1" x14ac:dyDescent="0.25">
      <c r="A398" s="33"/>
    </row>
    <row r="399" spans="1:1" ht="14.25" customHeight="1" x14ac:dyDescent="0.25">
      <c r="A399" s="33"/>
    </row>
    <row r="400" spans="1:1" ht="14.25" customHeight="1" x14ac:dyDescent="0.25">
      <c r="A400" s="33"/>
    </row>
    <row r="401" spans="1:1" ht="14.25" customHeight="1" x14ac:dyDescent="0.25">
      <c r="A401" s="33"/>
    </row>
    <row r="402" spans="1:1" ht="14.25" customHeight="1" x14ac:dyDescent="0.25">
      <c r="A402" s="33"/>
    </row>
    <row r="403" spans="1:1" ht="14.25" customHeight="1" x14ac:dyDescent="0.25">
      <c r="A403" s="33"/>
    </row>
    <row r="404" spans="1:1" ht="14.25" customHeight="1" x14ac:dyDescent="0.25">
      <c r="A404" s="33"/>
    </row>
    <row r="405" spans="1:1" ht="14.25" customHeight="1" x14ac:dyDescent="0.25">
      <c r="A405" s="33"/>
    </row>
    <row r="406" spans="1:1" ht="14.25" customHeight="1" x14ac:dyDescent="0.25">
      <c r="A406" s="33"/>
    </row>
    <row r="407" spans="1:1" ht="14.25" customHeight="1" x14ac:dyDescent="0.25">
      <c r="A407" s="33"/>
    </row>
    <row r="408" spans="1:1" ht="14.25" customHeight="1" x14ac:dyDescent="0.25">
      <c r="A408" s="33"/>
    </row>
    <row r="409" spans="1:1" ht="14.25" customHeight="1" x14ac:dyDescent="0.25">
      <c r="A409" s="33"/>
    </row>
    <row r="410" spans="1:1" ht="14.25" customHeight="1" x14ac:dyDescent="0.25">
      <c r="A410" s="33"/>
    </row>
    <row r="411" spans="1:1" ht="14.25" customHeight="1" x14ac:dyDescent="0.25">
      <c r="A411" s="33"/>
    </row>
    <row r="412" spans="1:1" ht="14.25" customHeight="1" x14ac:dyDescent="0.25">
      <c r="A412" s="33"/>
    </row>
    <row r="413" spans="1:1" ht="14.25" customHeight="1" x14ac:dyDescent="0.25">
      <c r="A413" s="33"/>
    </row>
    <row r="414" spans="1:1" ht="14.25" customHeight="1" x14ac:dyDescent="0.25">
      <c r="A414" s="33"/>
    </row>
    <row r="415" spans="1:1" ht="14.25" customHeight="1" x14ac:dyDescent="0.25">
      <c r="A415" s="33"/>
    </row>
    <row r="416" spans="1:1" ht="14.25" customHeight="1" x14ac:dyDescent="0.25">
      <c r="A416" s="33"/>
    </row>
    <row r="417" spans="1:1" ht="14.25" customHeight="1" x14ac:dyDescent="0.25">
      <c r="A417" s="33"/>
    </row>
    <row r="418" spans="1:1" ht="14.25" customHeight="1" x14ac:dyDescent="0.25">
      <c r="A418" s="33"/>
    </row>
    <row r="419" spans="1:1" ht="14.25" customHeight="1" x14ac:dyDescent="0.25">
      <c r="A419" s="33"/>
    </row>
    <row r="420" spans="1:1" ht="14.25" customHeight="1" x14ac:dyDescent="0.25">
      <c r="A420" s="33"/>
    </row>
    <row r="421" spans="1:1" ht="14.25" customHeight="1" x14ac:dyDescent="0.25">
      <c r="A421" s="33"/>
    </row>
    <row r="422" spans="1:1" ht="14.25" customHeight="1" x14ac:dyDescent="0.25">
      <c r="A422" s="33"/>
    </row>
    <row r="423" spans="1:1" ht="14.25" customHeight="1" x14ac:dyDescent="0.25">
      <c r="A423" s="33"/>
    </row>
    <row r="424" spans="1:1" ht="14.25" customHeight="1" x14ac:dyDescent="0.25">
      <c r="A424" s="33"/>
    </row>
    <row r="425" spans="1:1" ht="14.25" customHeight="1" x14ac:dyDescent="0.25">
      <c r="A425" s="33"/>
    </row>
    <row r="426" spans="1:1" ht="14.25" customHeight="1" x14ac:dyDescent="0.25">
      <c r="A426" s="33"/>
    </row>
    <row r="427" spans="1:1" ht="14.25" customHeight="1" x14ac:dyDescent="0.25">
      <c r="A427" s="33"/>
    </row>
    <row r="428" spans="1:1" ht="14.25" customHeight="1" x14ac:dyDescent="0.25">
      <c r="A428" s="33"/>
    </row>
    <row r="429" spans="1:1" ht="14.25" customHeight="1" x14ac:dyDescent="0.25">
      <c r="A429" s="33"/>
    </row>
    <row r="430" spans="1:1" ht="14.25" customHeight="1" x14ac:dyDescent="0.25">
      <c r="A430" s="33"/>
    </row>
    <row r="431" spans="1:1" ht="14.25" customHeight="1" x14ac:dyDescent="0.25">
      <c r="A431" s="33"/>
    </row>
    <row r="432" spans="1:1" ht="14.25" customHeight="1" x14ac:dyDescent="0.25">
      <c r="A432" s="33"/>
    </row>
    <row r="433" spans="1:1" ht="14.25" customHeight="1" x14ac:dyDescent="0.25">
      <c r="A433" s="33"/>
    </row>
    <row r="434" spans="1:1" ht="14.25" customHeight="1" x14ac:dyDescent="0.25">
      <c r="A434" s="33"/>
    </row>
    <row r="435" spans="1:1" ht="14.25" customHeight="1" x14ac:dyDescent="0.25">
      <c r="A435" s="33"/>
    </row>
    <row r="436" spans="1:1" ht="14.25" customHeight="1" x14ac:dyDescent="0.25">
      <c r="A436" s="33"/>
    </row>
    <row r="437" spans="1:1" ht="14.25" customHeight="1" x14ac:dyDescent="0.25">
      <c r="A437" s="33"/>
    </row>
    <row r="438" spans="1:1" ht="14.25" customHeight="1" x14ac:dyDescent="0.25">
      <c r="A438" s="33"/>
    </row>
    <row r="439" spans="1:1" ht="14.25" customHeight="1" x14ac:dyDescent="0.25">
      <c r="A439" s="33"/>
    </row>
    <row r="440" spans="1:1" ht="14.25" customHeight="1" x14ac:dyDescent="0.25">
      <c r="A440" s="33"/>
    </row>
    <row r="441" spans="1:1" ht="14.25" customHeight="1" x14ac:dyDescent="0.25">
      <c r="A441" s="33"/>
    </row>
    <row r="442" spans="1:1" ht="14.25" customHeight="1" x14ac:dyDescent="0.25">
      <c r="A442" s="33"/>
    </row>
    <row r="443" spans="1:1" ht="14.25" customHeight="1" x14ac:dyDescent="0.25">
      <c r="A443" s="33"/>
    </row>
    <row r="444" spans="1:1" ht="14.25" customHeight="1" x14ac:dyDescent="0.25">
      <c r="A444" s="33"/>
    </row>
    <row r="445" spans="1:1" ht="14.25" customHeight="1" x14ac:dyDescent="0.25">
      <c r="A445" s="33"/>
    </row>
    <row r="446" spans="1:1" ht="14.25" customHeight="1" x14ac:dyDescent="0.25">
      <c r="A446" s="33"/>
    </row>
    <row r="447" spans="1:1" ht="14.25" customHeight="1" x14ac:dyDescent="0.25">
      <c r="A447" s="33"/>
    </row>
    <row r="448" spans="1:1" ht="14.25" customHeight="1" x14ac:dyDescent="0.25">
      <c r="A448" s="33"/>
    </row>
    <row r="449" spans="1:1" ht="14.25" customHeight="1" x14ac:dyDescent="0.25">
      <c r="A449" s="33"/>
    </row>
    <row r="450" spans="1:1" ht="14.25" customHeight="1" x14ac:dyDescent="0.25">
      <c r="A450" s="33"/>
    </row>
    <row r="451" spans="1:1" ht="14.25" customHeight="1" x14ac:dyDescent="0.25">
      <c r="A451" s="33"/>
    </row>
    <row r="452" spans="1:1" ht="14.25" customHeight="1" x14ac:dyDescent="0.25">
      <c r="A452" s="33"/>
    </row>
    <row r="453" spans="1:1" ht="14.25" customHeight="1" x14ac:dyDescent="0.25">
      <c r="A453" s="33"/>
    </row>
    <row r="454" spans="1:1" ht="14.25" customHeight="1" x14ac:dyDescent="0.25">
      <c r="A454" s="33"/>
    </row>
    <row r="455" spans="1:1" ht="14.25" customHeight="1" x14ac:dyDescent="0.25">
      <c r="A455" s="33"/>
    </row>
    <row r="456" spans="1:1" ht="14.25" customHeight="1" x14ac:dyDescent="0.25">
      <c r="A456" s="33"/>
    </row>
    <row r="457" spans="1:1" ht="14.25" customHeight="1" x14ac:dyDescent="0.25">
      <c r="A457" s="33"/>
    </row>
    <row r="458" spans="1:1" ht="14.25" customHeight="1" x14ac:dyDescent="0.25">
      <c r="A458" s="33"/>
    </row>
    <row r="459" spans="1:1" ht="14.25" customHeight="1" x14ac:dyDescent="0.25">
      <c r="A459" s="33"/>
    </row>
    <row r="460" spans="1:1" ht="14.25" customHeight="1" x14ac:dyDescent="0.25">
      <c r="A460" s="33"/>
    </row>
    <row r="461" spans="1:1" ht="14.25" customHeight="1" x14ac:dyDescent="0.25">
      <c r="A461" s="33"/>
    </row>
    <row r="462" spans="1:1" ht="14.25" customHeight="1" x14ac:dyDescent="0.25">
      <c r="A462" s="33"/>
    </row>
    <row r="463" spans="1:1" ht="14.25" customHeight="1" x14ac:dyDescent="0.25">
      <c r="A463" s="33"/>
    </row>
    <row r="464" spans="1:1" ht="14.25" customHeight="1" x14ac:dyDescent="0.25">
      <c r="A464" s="33"/>
    </row>
    <row r="465" spans="1:1" ht="14.25" customHeight="1" x14ac:dyDescent="0.25">
      <c r="A465" s="33"/>
    </row>
    <row r="466" spans="1:1" ht="14.25" customHeight="1" x14ac:dyDescent="0.25">
      <c r="A466" s="33"/>
    </row>
    <row r="467" spans="1:1" ht="14.25" customHeight="1" x14ac:dyDescent="0.25">
      <c r="A467" s="33"/>
    </row>
    <row r="468" spans="1:1" ht="14.25" customHeight="1" x14ac:dyDescent="0.25">
      <c r="A468" s="33"/>
    </row>
    <row r="469" spans="1:1" ht="14.25" customHeight="1" x14ac:dyDescent="0.25">
      <c r="A469" s="33"/>
    </row>
    <row r="470" spans="1:1" ht="14.25" customHeight="1" x14ac:dyDescent="0.25">
      <c r="A470" s="33"/>
    </row>
    <row r="471" spans="1:1" ht="14.25" customHeight="1" x14ac:dyDescent="0.25">
      <c r="A471" s="33"/>
    </row>
    <row r="472" spans="1:1" ht="14.25" customHeight="1" x14ac:dyDescent="0.25">
      <c r="A472" s="33"/>
    </row>
    <row r="473" spans="1:1" ht="14.25" customHeight="1" x14ac:dyDescent="0.25">
      <c r="A473" s="33"/>
    </row>
    <row r="474" spans="1:1" ht="14.25" customHeight="1" x14ac:dyDescent="0.25">
      <c r="A474" s="33"/>
    </row>
    <row r="475" spans="1:1" ht="14.25" customHeight="1" x14ac:dyDescent="0.25">
      <c r="A475" s="33"/>
    </row>
    <row r="476" spans="1:1" ht="14.25" customHeight="1" x14ac:dyDescent="0.25">
      <c r="A476" s="33"/>
    </row>
    <row r="477" spans="1:1" ht="14.25" customHeight="1" x14ac:dyDescent="0.25">
      <c r="A477" s="33"/>
    </row>
    <row r="478" spans="1:1" ht="14.25" customHeight="1" x14ac:dyDescent="0.25">
      <c r="A478" s="33"/>
    </row>
    <row r="479" spans="1:1" ht="14.25" customHeight="1" x14ac:dyDescent="0.25">
      <c r="A479" s="33"/>
    </row>
    <row r="480" spans="1:1" ht="14.25" customHeight="1" x14ac:dyDescent="0.25">
      <c r="A480" s="33"/>
    </row>
    <row r="481" spans="1:1" ht="14.25" customHeight="1" x14ac:dyDescent="0.25">
      <c r="A481" s="33"/>
    </row>
    <row r="482" spans="1:1" ht="14.25" customHeight="1" x14ac:dyDescent="0.25">
      <c r="A482" s="33"/>
    </row>
    <row r="483" spans="1:1" ht="14.25" customHeight="1" x14ac:dyDescent="0.25">
      <c r="A483" s="33"/>
    </row>
    <row r="484" spans="1:1" ht="14.25" customHeight="1" x14ac:dyDescent="0.25">
      <c r="A484" s="33"/>
    </row>
    <row r="485" spans="1:1" ht="14.25" customHeight="1" x14ac:dyDescent="0.25">
      <c r="A485" s="33"/>
    </row>
    <row r="486" spans="1:1" ht="14.25" customHeight="1" x14ac:dyDescent="0.25">
      <c r="A486" s="33"/>
    </row>
    <row r="487" spans="1:1" ht="14.25" customHeight="1" x14ac:dyDescent="0.25">
      <c r="A487" s="33"/>
    </row>
    <row r="488" spans="1:1" ht="14.25" customHeight="1" x14ac:dyDescent="0.25">
      <c r="A488" s="33"/>
    </row>
    <row r="489" spans="1:1" ht="14.25" customHeight="1" x14ac:dyDescent="0.25">
      <c r="A489" s="33"/>
    </row>
    <row r="490" spans="1:1" ht="14.25" customHeight="1" x14ac:dyDescent="0.25">
      <c r="A490" s="33"/>
    </row>
    <row r="491" spans="1:1" ht="14.25" customHeight="1" x14ac:dyDescent="0.25">
      <c r="A491" s="33"/>
    </row>
    <row r="492" spans="1:1" ht="14.25" customHeight="1" x14ac:dyDescent="0.25">
      <c r="A492" s="33"/>
    </row>
    <row r="493" spans="1:1" ht="14.25" customHeight="1" x14ac:dyDescent="0.25">
      <c r="A493" s="33"/>
    </row>
    <row r="494" spans="1:1" ht="14.25" customHeight="1" x14ac:dyDescent="0.25">
      <c r="A494" s="33"/>
    </row>
    <row r="495" spans="1:1" ht="14.25" customHeight="1" x14ac:dyDescent="0.25">
      <c r="A495" s="33"/>
    </row>
    <row r="496" spans="1:1" ht="14.25" customHeight="1" x14ac:dyDescent="0.25">
      <c r="A496" s="33"/>
    </row>
    <row r="497" spans="1:1" ht="14.25" customHeight="1" x14ac:dyDescent="0.25">
      <c r="A497" s="33"/>
    </row>
    <row r="498" spans="1:1" ht="14.25" customHeight="1" x14ac:dyDescent="0.25">
      <c r="A498" s="33"/>
    </row>
    <row r="499" spans="1:1" ht="14.25" customHeight="1" x14ac:dyDescent="0.25">
      <c r="A499" s="33"/>
    </row>
    <row r="500" spans="1:1" ht="14.25" customHeight="1" x14ac:dyDescent="0.25">
      <c r="A500" s="33"/>
    </row>
    <row r="501" spans="1:1" ht="14.25" customHeight="1" x14ac:dyDescent="0.25">
      <c r="A501" s="33"/>
    </row>
    <row r="502" spans="1:1" ht="14.25" customHeight="1" x14ac:dyDescent="0.25">
      <c r="A502" s="33"/>
    </row>
    <row r="503" spans="1:1" ht="14.25" customHeight="1" x14ac:dyDescent="0.25">
      <c r="A503" s="33"/>
    </row>
    <row r="504" spans="1:1" ht="14.25" customHeight="1" x14ac:dyDescent="0.25">
      <c r="A504" s="33"/>
    </row>
    <row r="505" spans="1:1" ht="14.25" customHeight="1" x14ac:dyDescent="0.25">
      <c r="A505" s="33"/>
    </row>
    <row r="506" spans="1:1" ht="14.25" customHeight="1" x14ac:dyDescent="0.25">
      <c r="A506" s="33"/>
    </row>
    <row r="507" spans="1:1" ht="14.25" customHeight="1" x14ac:dyDescent="0.25">
      <c r="A507" s="33"/>
    </row>
    <row r="508" spans="1:1" ht="14.25" customHeight="1" x14ac:dyDescent="0.25">
      <c r="A508" s="33"/>
    </row>
    <row r="509" spans="1:1" ht="14.25" customHeight="1" x14ac:dyDescent="0.25">
      <c r="A509" s="33"/>
    </row>
    <row r="510" spans="1:1" ht="14.25" customHeight="1" x14ac:dyDescent="0.25">
      <c r="A510" s="33"/>
    </row>
    <row r="511" spans="1:1" ht="14.25" customHeight="1" x14ac:dyDescent="0.25">
      <c r="A511" s="33"/>
    </row>
    <row r="512" spans="1:1" ht="14.25" customHeight="1" x14ac:dyDescent="0.25">
      <c r="A512" s="33"/>
    </row>
    <row r="513" spans="1:1" ht="14.25" customHeight="1" x14ac:dyDescent="0.25">
      <c r="A513" s="33"/>
    </row>
    <row r="514" spans="1:1" ht="14.25" customHeight="1" x14ac:dyDescent="0.25">
      <c r="A514" s="33"/>
    </row>
    <row r="515" spans="1:1" ht="14.25" customHeight="1" x14ac:dyDescent="0.25">
      <c r="A515" s="33"/>
    </row>
    <row r="516" spans="1:1" ht="14.25" customHeight="1" x14ac:dyDescent="0.25">
      <c r="A516" s="33"/>
    </row>
    <row r="517" spans="1:1" ht="14.25" customHeight="1" x14ac:dyDescent="0.25">
      <c r="A517" s="33"/>
    </row>
    <row r="518" spans="1:1" ht="14.25" customHeight="1" x14ac:dyDescent="0.25">
      <c r="A518" s="33"/>
    </row>
    <row r="519" spans="1:1" ht="14.25" customHeight="1" x14ac:dyDescent="0.25">
      <c r="A519" s="33"/>
    </row>
    <row r="520" spans="1:1" ht="14.25" customHeight="1" x14ac:dyDescent="0.25">
      <c r="A520" s="33"/>
    </row>
    <row r="521" spans="1:1" ht="14.25" customHeight="1" x14ac:dyDescent="0.25">
      <c r="A521" s="33"/>
    </row>
    <row r="522" spans="1:1" ht="14.25" customHeight="1" x14ac:dyDescent="0.25">
      <c r="A522" s="33"/>
    </row>
    <row r="523" spans="1:1" ht="14.25" customHeight="1" x14ac:dyDescent="0.25">
      <c r="A523" s="33"/>
    </row>
    <row r="524" spans="1:1" ht="14.25" customHeight="1" x14ac:dyDescent="0.25">
      <c r="A524" s="33"/>
    </row>
    <row r="525" spans="1:1" ht="14.25" customHeight="1" x14ac:dyDescent="0.25">
      <c r="A525" s="33"/>
    </row>
    <row r="526" spans="1:1" ht="14.25" customHeight="1" x14ac:dyDescent="0.25">
      <c r="A526" s="33"/>
    </row>
    <row r="527" spans="1:1" ht="14.25" customHeight="1" x14ac:dyDescent="0.25">
      <c r="A527" s="33"/>
    </row>
    <row r="528" spans="1:1" ht="14.25" customHeight="1" x14ac:dyDescent="0.25">
      <c r="A528" s="33"/>
    </row>
    <row r="529" spans="1:1" ht="14.25" customHeight="1" x14ac:dyDescent="0.25">
      <c r="A529" s="33"/>
    </row>
    <row r="530" spans="1:1" ht="14.25" customHeight="1" x14ac:dyDescent="0.25">
      <c r="A530" s="33"/>
    </row>
    <row r="531" spans="1:1" ht="14.25" customHeight="1" x14ac:dyDescent="0.25">
      <c r="A531" s="33"/>
    </row>
    <row r="532" spans="1:1" ht="14.25" customHeight="1" x14ac:dyDescent="0.25">
      <c r="A532" s="33"/>
    </row>
    <row r="533" spans="1:1" ht="14.25" customHeight="1" x14ac:dyDescent="0.25">
      <c r="A533" s="33"/>
    </row>
    <row r="534" spans="1:1" ht="14.25" customHeight="1" x14ac:dyDescent="0.25">
      <c r="A534" s="33"/>
    </row>
    <row r="535" spans="1:1" ht="14.25" customHeight="1" x14ac:dyDescent="0.25">
      <c r="A535" s="33"/>
    </row>
    <row r="536" spans="1:1" ht="14.25" customHeight="1" x14ac:dyDescent="0.25">
      <c r="A536" s="33"/>
    </row>
    <row r="537" spans="1:1" ht="14.25" customHeight="1" x14ac:dyDescent="0.25">
      <c r="A537" s="33"/>
    </row>
    <row r="538" spans="1:1" ht="14.25" customHeight="1" x14ac:dyDescent="0.25">
      <c r="A538" s="33"/>
    </row>
    <row r="539" spans="1:1" ht="14.25" customHeight="1" x14ac:dyDescent="0.25">
      <c r="A539" s="33"/>
    </row>
    <row r="540" spans="1:1" ht="14.25" customHeight="1" x14ac:dyDescent="0.25">
      <c r="A540" s="33"/>
    </row>
    <row r="541" spans="1:1" ht="14.25" customHeight="1" x14ac:dyDescent="0.25">
      <c r="A541" s="33"/>
    </row>
    <row r="542" spans="1:1" ht="14.25" customHeight="1" x14ac:dyDescent="0.25">
      <c r="A542" s="33"/>
    </row>
    <row r="543" spans="1:1" ht="14.25" customHeight="1" x14ac:dyDescent="0.25">
      <c r="A543" s="33"/>
    </row>
    <row r="544" spans="1:1" ht="14.25" customHeight="1" x14ac:dyDescent="0.25">
      <c r="A544" s="33"/>
    </row>
    <row r="545" spans="1:1" ht="14.25" customHeight="1" x14ac:dyDescent="0.25">
      <c r="A545" s="33"/>
    </row>
    <row r="546" spans="1:1" ht="14.25" customHeight="1" x14ac:dyDescent="0.25">
      <c r="A546" s="33"/>
    </row>
    <row r="547" spans="1:1" ht="14.25" customHeight="1" x14ac:dyDescent="0.25">
      <c r="A547" s="33"/>
    </row>
    <row r="548" spans="1:1" ht="14.25" customHeight="1" x14ac:dyDescent="0.25">
      <c r="A548" s="33"/>
    </row>
    <row r="549" spans="1:1" ht="14.25" customHeight="1" x14ac:dyDescent="0.25">
      <c r="A549" s="33"/>
    </row>
    <row r="550" spans="1:1" ht="14.25" customHeight="1" x14ac:dyDescent="0.25">
      <c r="A550" s="33"/>
    </row>
    <row r="551" spans="1:1" ht="14.25" customHeight="1" x14ac:dyDescent="0.25">
      <c r="A551" s="33"/>
    </row>
    <row r="552" spans="1:1" ht="14.25" customHeight="1" x14ac:dyDescent="0.25">
      <c r="A552" s="33"/>
    </row>
    <row r="553" spans="1:1" ht="14.25" customHeight="1" x14ac:dyDescent="0.25">
      <c r="A553" s="33"/>
    </row>
    <row r="554" spans="1:1" ht="14.25" customHeight="1" x14ac:dyDescent="0.25">
      <c r="A554" s="33"/>
    </row>
    <row r="555" spans="1:1" ht="14.25" customHeight="1" x14ac:dyDescent="0.25">
      <c r="A555" s="33"/>
    </row>
    <row r="556" spans="1:1" ht="14.25" customHeight="1" x14ac:dyDescent="0.25">
      <c r="A556" s="33"/>
    </row>
    <row r="557" spans="1:1" ht="14.25" customHeight="1" x14ac:dyDescent="0.25">
      <c r="A557" s="33"/>
    </row>
    <row r="558" spans="1:1" ht="14.25" customHeight="1" x14ac:dyDescent="0.25">
      <c r="A558" s="33"/>
    </row>
    <row r="559" spans="1:1" ht="14.25" customHeight="1" x14ac:dyDescent="0.25">
      <c r="A559" s="33"/>
    </row>
    <row r="560" spans="1:1" ht="14.25" customHeight="1" x14ac:dyDescent="0.25">
      <c r="A560" s="33"/>
    </row>
    <row r="561" spans="1:1" ht="14.25" customHeight="1" x14ac:dyDescent="0.25">
      <c r="A561" s="33"/>
    </row>
    <row r="562" spans="1:1" ht="14.25" customHeight="1" x14ac:dyDescent="0.25">
      <c r="A562" s="33"/>
    </row>
    <row r="563" spans="1:1" ht="14.25" customHeight="1" x14ac:dyDescent="0.25">
      <c r="A563" s="33"/>
    </row>
    <row r="564" spans="1:1" ht="14.25" customHeight="1" x14ac:dyDescent="0.25">
      <c r="A564" s="33"/>
    </row>
    <row r="565" spans="1:1" ht="14.25" customHeight="1" x14ac:dyDescent="0.25">
      <c r="A565" s="33"/>
    </row>
    <row r="566" spans="1:1" ht="14.25" customHeight="1" x14ac:dyDescent="0.25">
      <c r="A566" s="33"/>
    </row>
    <row r="567" spans="1:1" ht="14.25" customHeight="1" x14ac:dyDescent="0.25">
      <c r="A567" s="33"/>
    </row>
    <row r="568" spans="1:1" ht="14.25" customHeight="1" x14ac:dyDescent="0.25">
      <c r="A568" s="33"/>
    </row>
    <row r="569" spans="1:1" ht="14.25" customHeight="1" x14ac:dyDescent="0.25">
      <c r="A569" s="33"/>
    </row>
    <row r="570" spans="1:1" ht="14.25" customHeight="1" x14ac:dyDescent="0.25">
      <c r="A570" s="33"/>
    </row>
    <row r="571" spans="1:1" ht="14.25" customHeight="1" x14ac:dyDescent="0.25">
      <c r="A571" s="33"/>
    </row>
    <row r="572" spans="1:1" ht="14.25" customHeight="1" x14ac:dyDescent="0.25">
      <c r="A572" s="33"/>
    </row>
    <row r="573" spans="1:1" ht="14.25" customHeight="1" x14ac:dyDescent="0.25">
      <c r="A573" s="33"/>
    </row>
    <row r="574" spans="1:1" ht="14.25" customHeight="1" x14ac:dyDescent="0.25">
      <c r="A574" s="33"/>
    </row>
    <row r="575" spans="1:1" ht="14.25" customHeight="1" x14ac:dyDescent="0.25">
      <c r="A575" s="33"/>
    </row>
    <row r="576" spans="1:1" ht="14.25" customHeight="1" x14ac:dyDescent="0.25">
      <c r="A576" s="33"/>
    </row>
    <row r="577" spans="1:1" ht="14.25" customHeight="1" x14ac:dyDescent="0.25">
      <c r="A577" s="33"/>
    </row>
    <row r="578" spans="1:1" ht="14.25" customHeight="1" x14ac:dyDescent="0.25">
      <c r="A578" s="33"/>
    </row>
    <row r="579" spans="1:1" ht="14.25" customHeight="1" x14ac:dyDescent="0.25">
      <c r="A579" s="33"/>
    </row>
    <row r="580" spans="1:1" ht="14.25" customHeight="1" x14ac:dyDescent="0.25">
      <c r="A580" s="33"/>
    </row>
    <row r="581" spans="1:1" ht="14.25" customHeight="1" x14ac:dyDescent="0.25">
      <c r="A581" s="33"/>
    </row>
    <row r="582" spans="1:1" ht="14.25" customHeight="1" x14ac:dyDescent="0.25">
      <c r="A582" s="33"/>
    </row>
    <row r="583" spans="1:1" ht="14.25" customHeight="1" x14ac:dyDescent="0.25">
      <c r="A583" s="33"/>
    </row>
    <row r="584" spans="1:1" ht="14.25" customHeight="1" x14ac:dyDescent="0.25">
      <c r="A584" s="33"/>
    </row>
    <row r="585" spans="1:1" ht="14.25" customHeight="1" x14ac:dyDescent="0.25">
      <c r="A585" s="33"/>
    </row>
    <row r="586" spans="1:1" ht="14.25" customHeight="1" x14ac:dyDescent="0.25">
      <c r="A586" s="33"/>
    </row>
    <row r="587" spans="1:1" ht="14.25" customHeight="1" x14ac:dyDescent="0.25">
      <c r="A587" s="33"/>
    </row>
    <row r="588" spans="1:1" ht="14.25" customHeight="1" x14ac:dyDescent="0.25">
      <c r="A588" s="33"/>
    </row>
    <row r="589" spans="1:1" ht="14.25" customHeight="1" x14ac:dyDescent="0.25">
      <c r="A589" s="33"/>
    </row>
    <row r="590" spans="1:1" ht="14.25" customHeight="1" x14ac:dyDescent="0.25">
      <c r="A590" s="33"/>
    </row>
    <row r="591" spans="1:1" ht="14.25" customHeight="1" x14ac:dyDescent="0.25">
      <c r="A591" s="33"/>
    </row>
    <row r="592" spans="1:1" ht="14.25" customHeight="1" x14ac:dyDescent="0.25">
      <c r="A592" s="33"/>
    </row>
    <row r="593" spans="1:1" ht="14.25" customHeight="1" x14ac:dyDescent="0.25">
      <c r="A593" s="33"/>
    </row>
    <row r="594" spans="1:1" ht="14.25" customHeight="1" x14ac:dyDescent="0.25">
      <c r="A594" s="33"/>
    </row>
    <row r="595" spans="1:1" ht="14.25" customHeight="1" x14ac:dyDescent="0.25">
      <c r="A595" s="33"/>
    </row>
    <row r="596" spans="1:1" ht="14.25" customHeight="1" x14ac:dyDescent="0.25">
      <c r="A596" s="33"/>
    </row>
    <row r="597" spans="1:1" ht="14.25" customHeight="1" x14ac:dyDescent="0.25">
      <c r="A597" s="33"/>
    </row>
    <row r="598" spans="1:1" ht="14.25" customHeight="1" x14ac:dyDescent="0.25">
      <c r="A598" s="33"/>
    </row>
    <row r="599" spans="1:1" ht="14.25" customHeight="1" x14ac:dyDescent="0.25">
      <c r="A599" s="33"/>
    </row>
    <row r="600" spans="1:1" ht="14.25" customHeight="1" x14ac:dyDescent="0.25">
      <c r="A600" s="33"/>
    </row>
    <row r="601" spans="1:1" ht="14.25" customHeight="1" x14ac:dyDescent="0.25">
      <c r="A601" s="33"/>
    </row>
    <row r="602" spans="1:1" ht="14.25" customHeight="1" x14ac:dyDescent="0.25">
      <c r="A602" s="33"/>
    </row>
    <row r="603" spans="1:1" ht="14.25" customHeight="1" x14ac:dyDescent="0.25">
      <c r="A603" s="33"/>
    </row>
    <row r="604" spans="1:1" ht="14.25" customHeight="1" x14ac:dyDescent="0.25">
      <c r="A604" s="33"/>
    </row>
    <row r="605" spans="1:1" ht="14.25" customHeight="1" x14ac:dyDescent="0.25">
      <c r="A605" s="33"/>
    </row>
    <row r="606" spans="1:1" ht="14.25" customHeight="1" x14ac:dyDescent="0.25">
      <c r="A606" s="33"/>
    </row>
    <row r="607" spans="1:1" ht="14.25" customHeight="1" x14ac:dyDescent="0.25">
      <c r="A607" s="33"/>
    </row>
    <row r="608" spans="1:1" ht="14.25" customHeight="1" x14ac:dyDescent="0.25">
      <c r="A608" s="33"/>
    </row>
    <row r="609" spans="1:1" ht="14.25" customHeight="1" x14ac:dyDescent="0.25">
      <c r="A609" s="33"/>
    </row>
    <row r="610" spans="1:1" ht="14.25" customHeight="1" x14ac:dyDescent="0.25">
      <c r="A610" s="33"/>
    </row>
    <row r="611" spans="1:1" ht="14.25" customHeight="1" x14ac:dyDescent="0.25">
      <c r="A611" s="33"/>
    </row>
    <row r="612" spans="1:1" ht="14.25" customHeight="1" x14ac:dyDescent="0.25">
      <c r="A612" s="33"/>
    </row>
    <row r="613" spans="1:1" ht="14.25" customHeight="1" x14ac:dyDescent="0.25">
      <c r="A613" s="33"/>
    </row>
    <row r="614" spans="1:1" ht="14.25" customHeight="1" x14ac:dyDescent="0.25">
      <c r="A614" s="33"/>
    </row>
    <row r="615" spans="1:1" ht="14.25" customHeight="1" x14ac:dyDescent="0.25">
      <c r="A615" s="33"/>
    </row>
    <row r="616" spans="1:1" ht="14.25" customHeight="1" x14ac:dyDescent="0.25">
      <c r="A616" s="33"/>
    </row>
    <row r="617" spans="1:1" ht="14.25" customHeight="1" x14ac:dyDescent="0.25">
      <c r="A617" s="33"/>
    </row>
    <row r="618" spans="1:1" ht="14.25" customHeight="1" x14ac:dyDescent="0.25">
      <c r="A618" s="33"/>
    </row>
    <row r="619" spans="1:1" ht="14.25" customHeight="1" x14ac:dyDescent="0.25">
      <c r="A619" s="33"/>
    </row>
    <row r="620" spans="1:1" ht="14.25" customHeight="1" x14ac:dyDescent="0.25">
      <c r="A620" s="33"/>
    </row>
    <row r="621" spans="1:1" ht="14.25" customHeight="1" x14ac:dyDescent="0.25">
      <c r="A621" s="33"/>
    </row>
    <row r="622" spans="1:1" ht="14.25" customHeight="1" x14ac:dyDescent="0.25">
      <c r="A622" s="33"/>
    </row>
    <row r="623" spans="1:1" ht="14.25" customHeight="1" x14ac:dyDescent="0.25">
      <c r="A623" s="33"/>
    </row>
    <row r="624" spans="1:1" ht="14.25" customHeight="1" x14ac:dyDescent="0.25">
      <c r="A624" s="33"/>
    </row>
    <row r="625" spans="1:1" ht="14.25" customHeight="1" x14ac:dyDescent="0.25">
      <c r="A625" s="33"/>
    </row>
    <row r="626" spans="1:1" ht="14.25" customHeight="1" x14ac:dyDescent="0.25">
      <c r="A626" s="33"/>
    </row>
    <row r="627" spans="1:1" ht="14.25" customHeight="1" x14ac:dyDescent="0.25">
      <c r="A627" s="33"/>
    </row>
    <row r="628" spans="1:1" ht="14.25" customHeight="1" x14ac:dyDescent="0.25">
      <c r="A628" s="33"/>
    </row>
    <row r="629" spans="1:1" ht="14.25" customHeight="1" x14ac:dyDescent="0.25">
      <c r="A629" s="33"/>
    </row>
    <row r="630" spans="1:1" ht="14.25" customHeight="1" x14ac:dyDescent="0.25">
      <c r="A630" s="33"/>
    </row>
    <row r="631" spans="1:1" ht="14.25" customHeight="1" x14ac:dyDescent="0.25">
      <c r="A631" s="33"/>
    </row>
    <row r="632" spans="1:1" ht="14.25" customHeight="1" x14ac:dyDescent="0.25">
      <c r="A632" s="33"/>
    </row>
    <row r="633" spans="1:1" ht="14.25" customHeight="1" x14ac:dyDescent="0.25">
      <c r="A633" s="33"/>
    </row>
    <row r="634" spans="1:1" ht="14.25" customHeight="1" x14ac:dyDescent="0.25">
      <c r="A634" s="33"/>
    </row>
    <row r="635" spans="1:1" ht="14.25" customHeight="1" x14ac:dyDescent="0.25">
      <c r="A635" s="33"/>
    </row>
    <row r="636" spans="1:1" ht="14.25" customHeight="1" x14ac:dyDescent="0.25">
      <c r="A636" s="33"/>
    </row>
    <row r="637" spans="1:1" ht="14.25" customHeight="1" x14ac:dyDescent="0.25">
      <c r="A637" s="33"/>
    </row>
    <row r="638" spans="1:1" ht="14.25" customHeight="1" x14ac:dyDescent="0.25">
      <c r="A638" s="33"/>
    </row>
    <row r="639" spans="1:1" ht="14.25" customHeight="1" x14ac:dyDescent="0.25">
      <c r="A639" s="33"/>
    </row>
    <row r="640" spans="1:1" ht="14.25" customHeight="1" x14ac:dyDescent="0.25">
      <c r="A640" s="33"/>
    </row>
    <row r="641" spans="1:1" ht="14.25" customHeight="1" x14ac:dyDescent="0.25">
      <c r="A641" s="33"/>
    </row>
    <row r="642" spans="1:1" ht="14.25" customHeight="1" x14ac:dyDescent="0.25">
      <c r="A642" s="33"/>
    </row>
    <row r="643" spans="1:1" ht="14.25" customHeight="1" x14ac:dyDescent="0.25">
      <c r="A643" s="33"/>
    </row>
    <row r="644" spans="1:1" ht="14.25" customHeight="1" x14ac:dyDescent="0.25">
      <c r="A644" s="33"/>
    </row>
    <row r="645" spans="1:1" ht="14.25" customHeight="1" x14ac:dyDescent="0.25">
      <c r="A645" s="33"/>
    </row>
    <row r="646" spans="1:1" ht="14.25" customHeight="1" x14ac:dyDescent="0.25">
      <c r="A646" s="33"/>
    </row>
    <row r="647" spans="1:1" ht="14.25" customHeight="1" x14ac:dyDescent="0.25">
      <c r="A647" s="33"/>
    </row>
    <row r="648" spans="1:1" ht="14.25" customHeight="1" x14ac:dyDescent="0.25">
      <c r="A648" s="33"/>
    </row>
    <row r="649" spans="1:1" ht="14.25" customHeight="1" x14ac:dyDescent="0.25">
      <c r="A649" s="33"/>
    </row>
    <row r="650" spans="1:1" ht="14.25" customHeight="1" x14ac:dyDescent="0.25">
      <c r="A650" s="33"/>
    </row>
    <row r="651" spans="1:1" ht="14.25" customHeight="1" x14ac:dyDescent="0.25">
      <c r="A651" s="33"/>
    </row>
    <row r="652" spans="1:1" ht="14.25" customHeight="1" x14ac:dyDescent="0.25">
      <c r="A652" s="33"/>
    </row>
    <row r="653" spans="1:1" ht="14.25" customHeight="1" x14ac:dyDescent="0.25">
      <c r="A653" s="33"/>
    </row>
    <row r="654" spans="1:1" ht="14.25" customHeight="1" x14ac:dyDescent="0.25">
      <c r="A654" s="33"/>
    </row>
    <row r="655" spans="1:1" ht="14.25" customHeight="1" x14ac:dyDescent="0.25">
      <c r="A655" s="33"/>
    </row>
    <row r="656" spans="1:1" ht="14.25" customHeight="1" x14ac:dyDescent="0.25">
      <c r="A656" s="33"/>
    </row>
    <row r="657" spans="1:1" ht="14.25" customHeight="1" x14ac:dyDescent="0.25">
      <c r="A657" s="33"/>
    </row>
    <row r="658" spans="1:1" ht="14.25" customHeight="1" x14ac:dyDescent="0.25">
      <c r="A658" s="33"/>
    </row>
    <row r="659" spans="1:1" ht="14.25" customHeight="1" x14ac:dyDescent="0.25">
      <c r="A659" s="33"/>
    </row>
    <row r="660" spans="1:1" ht="14.25" customHeight="1" x14ac:dyDescent="0.25">
      <c r="A660" s="33"/>
    </row>
    <row r="661" spans="1:1" ht="14.25" customHeight="1" x14ac:dyDescent="0.25">
      <c r="A661" s="33"/>
    </row>
    <row r="662" spans="1:1" ht="14.25" customHeight="1" x14ac:dyDescent="0.25">
      <c r="A662" s="33"/>
    </row>
    <row r="663" spans="1:1" ht="14.25" customHeight="1" x14ac:dyDescent="0.25">
      <c r="A663" s="33"/>
    </row>
    <row r="664" spans="1:1" ht="14.25" customHeight="1" x14ac:dyDescent="0.25">
      <c r="A664" s="33"/>
    </row>
    <row r="665" spans="1:1" ht="14.25" customHeight="1" x14ac:dyDescent="0.25">
      <c r="A665" s="33"/>
    </row>
    <row r="666" spans="1:1" ht="14.25" customHeight="1" x14ac:dyDescent="0.25">
      <c r="A666" s="33"/>
    </row>
    <row r="667" spans="1:1" ht="14.25" customHeight="1" x14ac:dyDescent="0.25">
      <c r="A667" s="33"/>
    </row>
    <row r="668" spans="1:1" ht="14.25" customHeight="1" x14ac:dyDescent="0.25">
      <c r="A668" s="33"/>
    </row>
    <row r="669" spans="1:1" ht="14.25" customHeight="1" x14ac:dyDescent="0.25">
      <c r="A669" s="33"/>
    </row>
    <row r="670" spans="1:1" ht="14.25" customHeight="1" x14ac:dyDescent="0.25">
      <c r="A670" s="33"/>
    </row>
    <row r="671" spans="1:1" ht="14.25" customHeight="1" x14ac:dyDescent="0.25">
      <c r="A671" s="33"/>
    </row>
    <row r="672" spans="1:1" ht="14.25" customHeight="1" x14ac:dyDescent="0.25">
      <c r="A672" s="33"/>
    </row>
    <row r="673" spans="1:1" ht="14.25" customHeight="1" x14ac:dyDescent="0.25">
      <c r="A673" s="33"/>
    </row>
    <row r="674" spans="1:1" ht="14.25" customHeight="1" x14ac:dyDescent="0.25">
      <c r="A674" s="33"/>
    </row>
    <row r="675" spans="1:1" ht="14.25" customHeight="1" x14ac:dyDescent="0.25">
      <c r="A675" s="33"/>
    </row>
    <row r="676" spans="1:1" ht="14.25" customHeight="1" x14ac:dyDescent="0.25">
      <c r="A676" s="33"/>
    </row>
    <row r="677" spans="1:1" ht="14.25" customHeight="1" x14ac:dyDescent="0.25">
      <c r="A677" s="33"/>
    </row>
    <row r="678" spans="1:1" ht="14.25" customHeight="1" x14ac:dyDescent="0.25">
      <c r="A678" s="33"/>
    </row>
    <row r="679" spans="1:1" ht="14.25" customHeight="1" x14ac:dyDescent="0.25">
      <c r="A679" s="33"/>
    </row>
    <row r="680" spans="1:1" ht="14.25" customHeight="1" x14ac:dyDescent="0.25">
      <c r="A680" s="33"/>
    </row>
    <row r="681" spans="1:1" ht="14.25" customHeight="1" x14ac:dyDescent="0.25">
      <c r="A681" s="33"/>
    </row>
    <row r="682" spans="1:1" ht="14.25" customHeight="1" x14ac:dyDescent="0.25">
      <c r="A682" s="33"/>
    </row>
    <row r="683" spans="1:1" ht="14.25" customHeight="1" x14ac:dyDescent="0.25">
      <c r="A683" s="33"/>
    </row>
    <row r="684" spans="1:1" ht="14.25" customHeight="1" x14ac:dyDescent="0.25">
      <c r="A684" s="33"/>
    </row>
    <row r="685" spans="1:1" ht="14.25" customHeight="1" x14ac:dyDescent="0.25">
      <c r="A685" s="33"/>
    </row>
    <row r="686" spans="1:1" ht="14.25" customHeight="1" x14ac:dyDescent="0.25">
      <c r="A686" s="33"/>
    </row>
    <row r="687" spans="1:1" ht="14.25" customHeight="1" x14ac:dyDescent="0.25">
      <c r="A687" s="33"/>
    </row>
    <row r="688" spans="1:1" ht="14.25" customHeight="1" x14ac:dyDescent="0.25">
      <c r="A688" s="33"/>
    </row>
    <row r="689" spans="1:1" ht="14.25" customHeight="1" x14ac:dyDescent="0.25">
      <c r="A689" s="33"/>
    </row>
    <row r="690" spans="1:1" ht="14.25" customHeight="1" x14ac:dyDescent="0.25">
      <c r="A690" s="33"/>
    </row>
    <row r="691" spans="1:1" ht="14.25" customHeight="1" x14ac:dyDescent="0.25">
      <c r="A691" s="33"/>
    </row>
    <row r="692" spans="1:1" ht="14.25" customHeight="1" x14ac:dyDescent="0.25">
      <c r="A692" s="33"/>
    </row>
    <row r="693" spans="1:1" ht="14.25" customHeight="1" x14ac:dyDescent="0.25">
      <c r="A693" s="33"/>
    </row>
    <row r="694" spans="1:1" ht="14.25" customHeight="1" x14ac:dyDescent="0.25">
      <c r="A694" s="33"/>
    </row>
    <row r="695" spans="1:1" ht="14.25" customHeight="1" x14ac:dyDescent="0.25">
      <c r="A695" s="33"/>
    </row>
    <row r="696" spans="1:1" ht="14.25" customHeight="1" x14ac:dyDescent="0.25">
      <c r="A696" s="33"/>
    </row>
    <row r="697" spans="1:1" ht="14.25" customHeight="1" x14ac:dyDescent="0.25">
      <c r="A697" s="33"/>
    </row>
    <row r="698" spans="1:1" ht="14.25" customHeight="1" x14ac:dyDescent="0.25">
      <c r="A698" s="33"/>
    </row>
    <row r="699" spans="1:1" ht="14.25" customHeight="1" x14ac:dyDescent="0.25">
      <c r="A699" s="33"/>
    </row>
    <row r="700" spans="1:1" ht="14.25" customHeight="1" x14ac:dyDescent="0.25">
      <c r="A700" s="33"/>
    </row>
    <row r="701" spans="1:1" ht="14.25" customHeight="1" x14ac:dyDescent="0.25">
      <c r="A701" s="33"/>
    </row>
    <row r="702" spans="1:1" ht="14.25" customHeight="1" x14ac:dyDescent="0.25">
      <c r="A702" s="33"/>
    </row>
    <row r="703" spans="1:1" ht="14.25" customHeight="1" x14ac:dyDescent="0.25">
      <c r="A703" s="33"/>
    </row>
    <row r="704" spans="1:1" ht="14.25" customHeight="1" x14ac:dyDescent="0.25">
      <c r="A704" s="33"/>
    </row>
    <row r="705" spans="1:1" ht="14.25" customHeight="1" x14ac:dyDescent="0.25">
      <c r="A705" s="33"/>
    </row>
    <row r="706" spans="1:1" ht="14.25" customHeight="1" x14ac:dyDescent="0.25">
      <c r="A706" s="33"/>
    </row>
    <row r="707" spans="1:1" ht="14.25" customHeight="1" x14ac:dyDescent="0.25">
      <c r="A707" s="33"/>
    </row>
    <row r="708" spans="1:1" ht="14.25" customHeight="1" x14ac:dyDescent="0.25">
      <c r="A708" s="33"/>
    </row>
    <row r="709" spans="1:1" ht="14.25" customHeight="1" x14ac:dyDescent="0.25">
      <c r="A709" s="33"/>
    </row>
    <row r="710" spans="1:1" ht="14.25" customHeight="1" x14ac:dyDescent="0.25">
      <c r="A710" s="33"/>
    </row>
    <row r="711" spans="1:1" ht="14.25" customHeight="1" x14ac:dyDescent="0.25">
      <c r="A711" s="33"/>
    </row>
    <row r="712" spans="1:1" ht="14.25" customHeight="1" x14ac:dyDescent="0.25">
      <c r="A712" s="33"/>
    </row>
    <row r="713" spans="1:1" ht="14.25" customHeight="1" x14ac:dyDescent="0.25">
      <c r="A713" s="33"/>
    </row>
    <row r="714" spans="1:1" ht="14.25" customHeight="1" x14ac:dyDescent="0.25">
      <c r="A714" s="33"/>
    </row>
    <row r="715" spans="1:1" ht="14.25" customHeight="1" x14ac:dyDescent="0.25">
      <c r="A715" s="33"/>
    </row>
    <row r="716" spans="1:1" ht="14.25" customHeight="1" x14ac:dyDescent="0.25">
      <c r="A716" s="33"/>
    </row>
    <row r="717" spans="1:1" ht="14.25" customHeight="1" x14ac:dyDescent="0.25">
      <c r="A717" s="33"/>
    </row>
    <row r="718" spans="1:1" ht="14.25" customHeight="1" x14ac:dyDescent="0.25">
      <c r="A718" s="33"/>
    </row>
    <row r="719" spans="1:1" ht="14.25" customHeight="1" x14ac:dyDescent="0.25">
      <c r="A719" s="33"/>
    </row>
    <row r="720" spans="1:1" ht="14.25" customHeight="1" x14ac:dyDescent="0.25">
      <c r="A720" s="33"/>
    </row>
    <row r="721" spans="1:1" ht="14.25" customHeight="1" x14ac:dyDescent="0.25">
      <c r="A721" s="33"/>
    </row>
    <row r="722" spans="1:1" ht="14.25" customHeight="1" x14ac:dyDescent="0.25">
      <c r="A722" s="33"/>
    </row>
    <row r="723" spans="1:1" ht="14.25" customHeight="1" x14ac:dyDescent="0.25">
      <c r="A723" s="33"/>
    </row>
    <row r="724" spans="1:1" ht="14.25" customHeight="1" x14ac:dyDescent="0.25">
      <c r="A724" s="33"/>
    </row>
    <row r="725" spans="1:1" ht="14.25" customHeight="1" x14ac:dyDescent="0.25">
      <c r="A725" s="33"/>
    </row>
    <row r="726" spans="1:1" ht="14.25" customHeight="1" x14ac:dyDescent="0.25">
      <c r="A726" s="33"/>
    </row>
    <row r="727" spans="1:1" ht="14.25" customHeight="1" x14ac:dyDescent="0.25">
      <c r="A727" s="33"/>
    </row>
    <row r="728" spans="1:1" ht="14.25" customHeight="1" x14ac:dyDescent="0.25">
      <c r="A728" s="33"/>
    </row>
    <row r="729" spans="1:1" ht="14.25" customHeight="1" x14ac:dyDescent="0.25">
      <c r="A729" s="33"/>
    </row>
    <row r="730" spans="1:1" ht="14.25" customHeight="1" x14ac:dyDescent="0.25">
      <c r="A730" s="33"/>
    </row>
    <row r="731" spans="1:1" ht="14.25" customHeight="1" x14ac:dyDescent="0.25">
      <c r="A731" s="33"/>
    </row>
    <row r="732" spans="1:1" ht="14.25" customHeight="1" x14ac:dyDescent="0.25">
      <c r="A732" s="33"/>
    </row>
    <row r="733" spans="1:1" ht="14.25" customHeight="1" x14ac:dyDescent="0.25">
      <c r="A733" s="33"/>
    </row>
    <row r="734" spans="1:1" ht="14.25" customHeight="1" x14ac:dyDescent="0.25">
      <c r="A734" s="33"/>
    </row>
    <row r="735" spans="1:1" ht="14.25" customHeight="1" x14ac:dyDescent="0.25">
      <c r="A735" s="33"/>
    </row>
    <row r="736" spans="1:1" ht="14.25" customHeight="1" x14ac:dyDescent="0.25">
      <c r="A736" s="33"/>
    </row>
    <row r="737" spans="1:1" ht="14.25" customHeight="1" x14ac:dyDescent="0.25">
      <c r="A737" s="33"/>
    </row>
    <row r="738" spans="1:1" ht="14.25" customHeight="1" x14ac:dyDescent="0.25">
      <c r="A738" s="33"/>
    </row>
    <row r="739" spans="1:1" ht="14.25" customHeight="1" x14ac:dyDescent="0.25">
      <c r="A739" s="33"/>
    </row>
    <row r="740" spans="1:1" ht="14.25" customHeight="1" x14ac:dyDescent="0.25">
      <c r="A740" s="33"/>
    </row>
    <row r="741" spans="1:1" ht="14.25" customHeight="1" x14ac:dyDescent="0.25">
      <c r="A741" s="33"/>
    </row>
    <row r="742" spans="1:1" ht="14.25" customHeight="1" x14ac:dyDescent="0.25">
      <c r="A742" s="33"/>
    </row>
    <row r="743" spans="1:1" ht="14.25" customHeight="1" x14ac:dyDescent="0.25">
      <c r="A743" s="33"/>
    </row>
    <row r="744" spans="1:1" ht="14.25" customHeight="1" x14ac:dyDescent="0.25">
      <c r="A744" s="33"/>
    </row>
    <row r="745" spans="1:1" ht="14.25" customHeight="1" x14ac:dyDescent="0.25">
      <c r="A745" s="33"/>
    </row>
    <row r="746" spans="1:1" ht="14.25" customHeight="1" x14ac:dyDescent="0.25">
      <c r="A746" s="33"/>
    </row>
    <row r="747" spans="1:1" ht="14.25" customHeight="1" x14ac:dyDescent="0.25">
      <c r="A747" s="33"/>
    </row>
    <row r="748" spans="1:1" ht="14.25" customHeight="1" x14ac:dyDescent="0.25">
      <c r="A748" s="33"/>
    </row>
    <row r="749" spans="1:1" ht="14.25" customHeight="1" x14ac:dyDescent="0.25">
      <c r="A749" s="33"/>
    </row>
    <row r="750" spans="1:1" ht="14.25" customHeight="1" x14ac:dyDescent="0.25">
      <c r="A750" s="33"/>
    </row>
    <row r="751" spans="1:1" ht="14.25" customHeight="1" x14ac:dyDescent="0.25">
      <c r="A751" s="33"/>
    </row>
    <row r="752" spans="1:1" ht="14.25" customHeight="1" x14ac:dyDescent="0.25">
      <c r="A752" s="33"/>
    </row>
    <row r="753" spans="1:1" ht="14.25" customHeight="1" x14ac:dyDescent="0.25">
      <c r="A753" s="33"/>
    </row>
    <row r="754" spans="1:1" ht="14.25" customHeight="1" x14ac:dyDescent="0.25">
      <c r="A754" s="33"/>
    </row>
    <row r="755" spans="1:1" ht="14.25" customHeight="1" x14ac:dyDescent="0.25">
      <c r="A755" s="33"/>
    </row>
    <row r="756" spans="1:1" ht="14.25" customHeight="1" x14ac:dyDescent="0.25">
      <c r="A756" s="33"/>
    </row>
    <row r="757" spans="1:1" ht="14.25" customHeight="1" x14ac:dyDescent="0.25">
      <c r="A757" s="33"/>
    </row>
    <row r="758" spans="1:1" ht="14.25" customHeight="1" x14ac:dyDescent="0.25">
      <c r="A758" s="33"/>
    </row>
    <row r="759" spans="1:1" ht="14.25" customHeight="1" x14ac:dyDescent="0.25">
      <c r="A759" s="33"/>
    </row>
    <row r="760" spans="1:1" ht="14.25" customHeight="1" x14ac:dyDescent="0.25">
      <c r="A760" s="33"/>
    </row>
    <row r="761" spans="1:1" ht="14.25" customHeight="1" x14ac:dyDescent="0.25">
      <c r="A761" s="33"/>
    </row>
    <row r="762" spans="1:1" ht="14.25" customHeight="1" x14ac:dyDescent="0.25">
      <c r="A762" s="33"/>
    </row>
    <row r="763" spans="1:1" ht="14.25" customHeight="1" x14ac:dyDescent="0.25">
      <c r="A763" s="33"/>
    </row>
    <row r="764" spans="1:1" ht="14.25" customHeight="1" x14ac:dyDescent="0.25">
      <c r="A764" s="33"/>
    </row>
    <row r="765" spans="1:1" ht="14.25" customHeight="1" x14ac:dyDescent="0.25">
      <c r="A765" s="33"/>
    </row>
    <row r="766" spans="1:1" ht="14.25" customHeight="1" x14ac:dyDescent="0.25">
      <c r="A766" s="33"/>
    </row>
    <row r="767" spans="1:1" ht="14.25" customHeight="1" x14ac:dyDescent="0.25">
      <c r="A767" s="33"/>
    </row>
    <row r="768" spans="1:1" ht="14.25" customHeight="1" x14ac:dyDescent="0.25">
      <c r="A768" s="33"/>
    </row>
    <row r="769" spans="1:1" ht="14.25" customHeight="1" x14ac:dyDescent="0.25">
      <c r="A769" s="33"/>
    </row>
    <row r="770" spans="1:1" ht="14.25" customHeight="1" x14ac:dyDescent="0.25">
      <c r="A770" s="33"/>
    </row>
    <row r="771" spans="1:1" ht="14.25" customHeight="1" x14ac:dyDescent="0.25">
      <c r="A771" s="33"/>
    </row>
    <row r="772" spans="1:1" ht="14.25" customHeight="1" x14ac:dyDescent="0.25">
      <c r="A772" s="33"/>
    </row>
    <row r="773" spans="1:1" ht="14.25" customHeight="1" x14ac:dyDescent="0.25">
      <c r="A773" s="33"/>
    </row>
    <row r="774" spans="1:1" ht="14.25" customHeight="1" x14ac:dyDescent="0.25">
      <c r="A774" s="33"/>
    </row>
    <row r="775" spans="1:1" ht="14.25" customHeight="1" x14ac:dyDescent="0.25">
      <c r="A775" s="33"/>
    </row>
    <row r="776" spans="1:1" ht="14.25" customHeight="1" x14ac:dyDescent="0.25">
      <c r="A776" s="33"/>
    </row>
    <row r="777" spans="1:1" ht="14.25" customHeight="1" x14ac:dyDescent="0.25">
      <c r="A777" s="33"/>
    </row>
    <row r="778" spans="1:1" ht="14.25" customHeight="1" x14ac:dyDescent="0.25">
      <c r="A778" s="33"/>
    </row>
    <row r="779" spans="1:1" ht="14.25" customHeight="1" x14ac:dyDescent="0.25">
      <c r="A779" s="33"/>
    </row>
    <row r="780" spans="1:1" ht="14.25" customHeight="1" x14ac:dyDescent="0.25">
      <c r="A780" s="33"/>
    </row>
    <row r="781" spans="1:1" ht="14.25" customHeight="1" x14ac:dyDescent="0.25">
      <c r="A781" s="33"/>
    </row>
    <row r="782" spans="1:1" ht="14.25" customHeight="1" x14ac:dyDescent="0.25">
      <c r="A782" s="33"/>
    </row>
    <row r="783" spans="1:1" ht="14.25" customHeight="1" x14ac:dyDescent="0.25">
      <c r="A783" s="33"/>
    </row>
    <row r="784" spans="1:1" ht="14.25" customHeight="1" x14ac:dyDescent="0.25">
      <c r="A784" s="33"/>
    </row>
    <row r="785" spans="1:1" ht="14.25" customHeight="1" x14ac:dyDescent="0.25">
      <c r="A785" s="33"/>
    </row>
    <row r="786" spans="1:1" ht="14.25" customHeight="1" x14ac:dyDescent="0.25">
      <c r="A786" s="33"/>
    </row>
    <row r="787" spans="1:1" ht="14.25" customHeight="1" x14ac:dyDescent="0.25">
      <c r="A787" s="33"/>
    </row>
    <row r="788" spans="1:1" ht="14.25" customHeight="1" x14ac:dyDescent="0.25">
      <c r="A788" s="33"/>
    </row>
    <row r="789" spans="1:1" ht="14.25" customHeight="1" x14ac:dyDescent="0.25">
      <c r="A789" s="33"/>
    </row>
    <row r="790" spans="1:1" ht="14.25" customHeight="1" x14ac:dyDescent="0.25">
      <c r="A790" s="33"/>
    </row>
    <row r="791" spans="1:1" ht="14.25" customHeight="1" x14ac:dyDescent="0.25">
      <c r="A791" s="33"/>
    </row>
    <row r="792" spans="1:1" ht="14.25" customHeight="1" x14ac:dyDescent="0.25">
      <c r="A792" s="33"/>
    </row>
    <row r="793" spans="1:1" ht="14.25" customHeight="1" x14ac:dyDescent="0.25">
      <c r="A793" s="33"/>
    </row>
    <row r="794" spans="1:1" ht="14.25" customHeight="1" x14ac:dyDescent="0.25">
      <c r="A794" s="33"/>
    </row>
    <row r="795" spans="1:1" ht="14.25" customHeight="1" x14ac:dyDescent="0.25">
      <c r="A795" s="33"/>
    </row>
    <row r="796" spans="1:1" ht="14.25" customHeight="1" x14ac:dyDescent="0.25">
      <c r="A796" s="33"/>
    </row>
    <row r="797" spans="1:1" ht="14.25" customHeight="1" x14ac:dyDescent="0.25">
      <c r="A797" s="33"/>
    </row>
    <row r="798" spans="1:1" ht="14.25" customHeight="1" x14ac:dyDescent="0.25">
      <c r="A798" s="33"/>
    </row>
    <row r="799" spans="1:1" ht="14.25" customHeight="1" x14ac:dyDescent="0.25">
      <c r="A799" s="33"/>
    </row>
    <row r="800" spans="1:1" ht="14.25" customHeight="1" x14ac:dyDescent="0.25">
      <c r="A800" s="33"/>
    </row>
    <row r="801" spans="1:1" ht="14.25" customHeight="1" x14ac:dyDescent="0.25">
      <c r="A801" s="33"/>
    </row>
    <row r="802" spans="1:1" ht="14.25" customHeight="1" x14ac:dyDescent="0.25">
      <c r="A802" s="33"/>
    </row>
    <row r="803" spans="1:1" ht="14.25" customHeight="1" x14ac:dyDescent="0.25">
      <c r="A803" s="33"/>
    </row>
    <row r="804" spans="1:1" ht="14.25" customHeight="1" x14ac:dyDescent="0.25">
      <c r="A804" s="33"/>
    </row>
    <row r="805" spans="1:1" ht="14.25" customHeight="1" x14ac:dyDescent="0.25">
      <c r="A805" s="33"/>
    </row>
    <row r="806" spans="1:1" ht="14.25" customHeight="1" x14ac:dyDescent="0.25">
      <c r="A806" s="33"/>
    </row>
    <row r="807" spans="1:1" ht="14.25" customHeight="1" x14ac:dyDescent="0.25">
      <c r="A807" s="33"/>
    </row>
    <row r="808" spans="1:1" ht="14.25" customHeight="1" x14ac:dyDescent="0.25">
      <c r="A808" s="33"/>
    </row>
    <row r="809" spans="1:1" ht="14.25" customHeight="1" x14ac:dyDescent="0.25">
      <c r="A809" s="33"/>
    </row>
    <row r="810" spans="1:1" ht="14.25" customHeight="1" x14ac:dyDescent="0.25">
      <c r="A810" s="33"/>
    </row>
    <row r="811" spans="1:1" ht="14.25" customHeight="1" x14ac:dyDescent="0.25">
      <c r="A811" s="33"/>
    </row>
    <row r="812" spans="1:1" ht="14.25" customHeight="1" x14ac:dyDescent="0.25">
      <c r="A812" s="33"/>
    </row>
    <row r="813" spans="1:1" ht="14.25" customHeight="1" x14ac:dyDescent="0.25">
      <c r="A813" s="33"/>
    </row>
    <row r="814" spans="1:1" ht="14.25" customHeight="1" x14ac:dyDescent="0.25">
      <c r="A814" s="33"/>
    </row>
    <row r="815" spans="1:1" ht="14.25" customHeight="1" x14ac:dyDescent="0.25">
      <c r="A815" s="33"/>
    </row>
    <row r="816" spans="1:1" ht="14.25" customHeight="1" x14ac:dyDescent="0.25">
      <c r="A816" s="33"/>
    </row>
    <row r="817" spans="1:1" ht="14.25" customHeight="1" x14ac:dyDescent="0.25">
      <c r="A817" s="33"/>
    </row>
    <row r="818" spans="1:1" ht="14.25" customHeight="1" x14ac:dyDescent="0.25">
      <c r="A818" s="33"/>
    </row>
    <row r="819" spans="1:1" ht="14.25" customHeight="1" x14ac:dyDescent="0.25">
      <c r="A819" s="33"/>
    </row>
    <row r="820" spans="1:1" ht="14.25" customHeight="1" x14ac:dyDescent="0.25">
      <c r="A820" s="33"/>
    </row>
    <row r="821" spans="1:1" ht="14.25" customHeight="1" x14ac:dyDescent="0.25">
      <c r="A821" s="33"/>
    </row>
    <row r="822" spans="1:1" ht="14.25" customHeight="1" x14ac:dyDescent="0.25">
      <c r="A822" s="33"/>
    </row>
    <row r="823" spans="1:1" ht="14.25" customHeight="1" x14ac:dyDescent="0.25">
      <c r="A823" s="33"/>
    </row>
    <row r="824" spans="1:1" ht="14.25" customHeight="1" x14ac:dyDescent="0.25">
      <c r="A824" s="33"/>
    </row>
    <row r="825" spans="1:1" ht="14.25" customHeight="1" x14ac:dyDescent="0.25">
      <c r="A825" s="33"/>
    </row>
    <row r="826" spans="1:1" ht="14.25" customHeight="1" x14ac:dyDescent="0.25">
      <c r="A826" s="33"/>
    </row>
    <row r="827" spans="1:1" ht="14.25" customHeight="1" x14ac:dyDescent="0.25">
      <c r="A827" s="33"/>
    </row>
    <row r="828" spans="1:1" ht="14.25" customHeight="1" x14ac:dyDescent="0.25">
      <c r="A828" s="33"/>
    </row>
    <row r="829" spans="1:1" ht="14.25" customHeight="1" x14ac:dyDescent="0.25">
      <c r="A829" s="33"/>
    </row>
    <row r="830" spans="1:1" ht="14.25" customHeight="1" x14ac:dyDescent="0.25">
      <c r="A830" s="33"/>
    </row>
    <row r="831" spans="1:1" ht="14.25" customHeight="1" x14ac:dyDescent="0.25">
      <c r="A831" s="33"/>
    </row>
    <row r="832" spans="1:1" ht="14.25" customHeight="1" x14ac:dyDescent="0.25">
      <c r="A832" s="33"/>
    </row>
    <row r="833" spans="1:1" ht="14.25" customHeight="1" x14ac:dyDescent="0.25">
      <c r="A833" s="33"/>
    </row>
    <row r="834" spans="1:1" ht="14.25" customHeight="1" x14ac:dyDescent="0.25">
      <c r="A834" s="33"/>
    </row>
    <row r="835" spans="1:1" ht="14.25" customHeight="1" x14ac:dyDescent="0.25">
      <c r="A835" s="33"/>
    </row>
    <row r="836" spans="1:1" ht="14.25" customHeight="1" x14ac:dyDescent="0.25">
      <c r="A836" s="33"/>
    </row>
    <row r="837" spans="1:1" ht="14.25" customHeight="1" x14ac:dyDescent="0.25">
      <c r="A837" s="33"/>
    </row>
    <row r="838" spans="1:1" ht="14.25" customHeight="1" x14ac:dyDescent="0.25">
      <c r="A838" s="33"/>
    </row>
    <row r="839" spans="1:1" ht="14.25" customHeight="1" x14ac:dyDescent="0.25">
      <c r="A839" s="33"/>
    </row>
    <row r="840" spans="1:1" ht="14.25" customHeight="1" x14ac:dyDescent="0.25">
      <c r="A840" s="33"/>
    </row>
    <row r="841" spans="1:1" ht="14.25" customHeight="1" x14ac:dyDescent="0.25">
      <c r="A841" s="33"/>
    </row>
    <row r="842" spans="1:1" ht="14.25" customHeight="1" x14ac:dyDescent="0.25">
      <c r="A842" s="33"/>
    </row>
    <row r="843" spans="1:1" ht="14.25" customHeight="1" x14ac:dyDescent="0.25">
      <c r="A843" s="33"/>
    </row>
    <row r="844" spans="1:1" ht="14.25" customHeight="1" x14ac:dyDescent="0.25">
      <c r="A844" s="33"/>
    </row>
    <row r="845" spans="1:1" ht="14.25" customHeight="1" x14ac:dyDescent="0.25">
      <c r="A845" s="33"/>
    </row>
    <row r="846" spans="1:1" ht="14.25" customHeight="1" x14ac:dyDescent="0.25">
      <c r="A846" s="33"/>
    </row>
    <row r="847" spans="1:1" ht="14.25" customHeight="1" x14ac:dyDescent="0.25">
      <c r="A847" s="33"/>
    </row>
    <row r="848" spans="1:1" ht="14.25" customHeight="1" x14ac:dyDescent="0.25">
      <c r="A848" s="33"/>
    </row>
    <row r="849" spans="1:1" ht="14.25" customHeight="1" x14ac:dyDescent="0.25">
      <c r="A849" s="33"/>
    </row>
    <row r="850" spans="1:1" ht="14.25" customHeight="1" x14ac:dyDescent="0.25">
      <c r="A850" s="33"/>
    </row>
    <row r="851" spans="1:1" ht="14.25" customHeight="1" x14ac:dyDescent="0.25">
      <c r="A851" s="33"/>
    </row>
    <row r="852" spans="1:1" ht="14.25" customHeight="1" x14ac:dyDescent="0.25">
      <c r="A852" s="33"/>
    </row>
    <row r="853" spans="1:1" ht="14.25" customHeight="1" x14ac:dyDescent="0.25">
      <c r="A853" s="33"/>
    </row>
    <row r="854" spans="1:1" ht="14.25" customHeight="1" x14ac:dyDescent="0.25">
      <c r="A854" s="33"/>
    </row>
    <row r="855" spans="1:1" ht="14.25" customHeight="1" x14ac:dyDescent="0.25">
      <c r="A855" s="33"/>
    </row>
    <row r="856" spans="1:1" ht="14.25" customHeight="1" x14ac:dyDescent="0.25">
      <c r="A856" s="33"/>
    </row>
    <row r="857" spans="1:1" ht="14.25" customHeight="1" x14ac:dyDescent="0.25">
      <c r="A857" s="33"/>
    </row>
    <row r="858" spans="1:1" ht="14.25" customHeight="1" x14ac:dyDescent="0.25">
      <c r="A858" s="33"/>
    </row>
    <row r="859" spans="1:1" ht="14.25" customHeight="1" x14ac:dyDescent="0.25">
      <c r="A859" s="33"/>
    </row>
    <row r="860" spans="1:1" ht="14.25" customHeight="1" x14ac:dyDescent="0.25">
      <c r="A860" s="33"/>
    </row>
    <row r="861" spans="1:1" ht="14.25" customHeight="1" x14ac:dyDescent="0.25">
      <c r="A861" s="33"/>
    </row>
    <row r="862" spans="1:1" ht="14.25" customHeight="1" x14ac:dyDescent="0.25">
      <c r="A862" s="33"/>
    </row>
    <row r="863" spans="1:1" ht="14.25" customHeight="1" x14ac:dyDescent="0.25">
      <c r="A863" s="33"/>
    </row>
    <row r="864" spans="1:1" ht="14.25" customHeight="1" x14ac:dyDescent="0.25">
      <c r="A864" s="33"/>
    </row>
    <row r="865" spans="1:1" ht="14.25" customHeight="1" x14ac:dyDescent="0.25">
      <c r="A865" s="33"/>
    </row>
    <row r="866" spans="1:1" ht="14.25" customHeight="1" x14ac:dyDescent="0.25">
      <c r="A866" s="33"/>
    </row>
    <row r="867" spans="1:1" ht="14.25" customHeight="1" x14ac:dyDescent="0.25">
      <c r="A867" s="33"/>
    </row>
    <row r="868" spans="1:1" ht="14.25" customHeight="1" x14ac:dyDescent="0.25">
      <c r="A868" s="33"/>
    </row>
    <row r="869" spans="1:1" ht="14.25" customHeight="1" x14ac:dyDescent="0.25">
      <c r="A869" s="33"/>
    </row>
    <row r="870" spans="1:1" ht="14.25" customHeight="1" x14ac:dyDescent="0.25">
      <c r="A870" s="33"/>
    </row>
    <row r="871" spans="1:1" ht="14.25" customHeight="1" x14ac:dyDescent="0.25">
      <c r="A871" s="33"/>
    </row>
    <row r="872" spans="1:1" ht="14.25" customHeight="1" x14ac:dyDescent="0.25">
      <c r="A872" s="33"/>
    </row>
    <row r="873" spans="1:1" ht="14.25" customHeight="1" x14ac:dyDescent="0.25">
      <c r="A873" s="33"/>
    </row>
    <row r="874" spans="1:1" ht="14.25" customHeight="1" x14ac:dyDescent="0.25">
      <c r="A874" s="33"/>
    </row>
    <row r="875" spans="1:1" ht="14.25" customHeight="1" x14ac:dyDescent="0.25">
      <c r="A875" s="33"/>
    </row>
    <row r="876" spans="1:1" ht="14.25" customHeight="1" x14ac:dyDescent="0.25">
      <c r="A876" s="33"/>
    </row>
    <row r="877" spans="1:1" ht="14.25" customHeight="1" x14ac:dyDescent="0.25">
      <c r="A877" s="33"/>
    </row>
    <row r="878" spans="1:1" ht="14.25" customHeight="1" x14ac:dyDescent="0.25">
      <c r="A878" s="33"/>
    </row>
    <row r="879" spans="1:1" ht="14.25" customHeight="1" x14ac:dyDescent="0.25">
      <c r="A879" s="33"/>
    </row>
    <row r="880" spans="1:1" ht="14.25" customHeight="1" x14ac:dyDescent="0.25">
      <c r="A880" s="33"/>
    </row>
    <row r="881" spans="1:1" ht="14.25" customHeight="1" x14ac:dyDescent="0.25">
      <c r="A881" s="33"/>
    </row>
    <row r="882" spans="1:1" ht="14.25" customHeight="1" x14ac:dyDescent="0.25">
      <c r="A882" s="33"/>
    </row>
    <row r="883" spans="1:1" ht="14.25" customHeight="1" x14ac:dyDescent="0.25">
      <c r="A883" s="33"/>
    </row>
    <row r="884" spans="1:1" ht="14.25" customHeight="1" x14ac:dyDescent="0.25">
      <c r="A884" s="33"/>
    </row>
    <row r="885" spans="1:1" ht="14.25" customHeight="1" x14ac:dyDescent="0.25">
      <c r="A885" s="33"/>
    </row>
    <row r="886" spans="1:1" ht="14.25" customHeight="1" x14ac:dyDescent="0.25">
      <c r="A886" s="33"/>
    </row>
    <row r="887" spans="1:1" ht="14.25" customHeight="1" x14ac:dyDescent="0.25">
      <c r="A887" s="33"/>
    </row>
    <row r="888" spans="1:1" ht="14.25" customHeight="1" x14ac:dyDescent="0.25">
      <c r="A888" s="33"/>
    </row>
    <row r="889" spans="1:1" ht="14.25" customHeight="1" x14ac:dyDescent="0.25">
      <c r="A889" s="33"/>
    </row>
    <row r="890" spans="1:1" ht="14.25" customHeight="1" x14ac:dyDescent="0.25">
      <c r="A890" s="33"/>
    </row>
    <row r="891" spans="1:1" ht="14.25" customHeight="1" x14ac:dyDescent="0.25">
      <c r="A891" s="33"/>
    </row>
    <row r="892" spans="1:1" ht="14.25" customHeight="1" x14ac:dyDescent="0.25">
      <c r="A892" s="33"/>
    </row>
    <row r="893" spans="1:1" ht="14.25" customHeight="1" x14ac:dyDescent="0.25">
      <c r="A893" s="33"/>
    </row>
    <row r="894" spans="1:1" ht="14.25" customHeight="1" x14ac:dyDescent="0.25">
      <c r="A894" s="33"/>
    </row>
    <row r="895" spans="1:1" ht="14.25" customHeight="1" x14ac:dyDescent="0.25">
      <c r="A895" s="33"/>
    </row>
    <row r="896" spans="1:1" ht="14.25" customHeight="1" x14ac:dyDescent="0.25">
      <c r="A896" s="33"/>
    </row>
    <row r="897" spans="1:1" ht="14.25" customHeight="1" x14ac:dyDescent="0.25">
      <c r="A897" s="33"/>
    </row>
    <row r="898" spans="1:1" ht="14.25" customHeight="1" x14ac:dyDescent="0.25">
      <c r="A898" s="33"/>
    </row>
    <row r="899" spans="1:1" ht="14.25" customHeight="1" x14ac:dyDescent="0.25">
      <c r="A899" s="33"/>
    </row>
    <row r="900" spans="1:1" ht="14.25" customHeight="1" x14ac:dyDescent="0.25">
      <c r="A900" s="33"/>
    </row>
    <row r="901" spans="1:1" ht="14.25" customHeight="1" x14ac:dyDescent="0.25">
      <c r="A901" s="33"/>
    </row>
    <row r="902" spans="1:1" ht="14.25" customHeight="1" x14ac:dyDescent="0.25">
      <c r="A902" s="33"/>
    </row>
    <row r="903" spans="1:1" ht="14.25" customHeight="1" x14ac:dyDescent="0.25">
      <c r="A903" s="33"/>
    </row>
    <row r="904" spans="1:1" ht="14.25" customHeight="1" x14ac:dyDescent="0.25">
      <c r="A904" s="33"/>
    </row>
    <row r="905" spans="1:1" ht="14.25" customHeight="1" x14ac:dyDescent="0.25">
      <c r="A905" s="33"/>
    </row>
    <row r="906" spans="1:1" ht="14.25" customHeight="1" x14ac:dyDescent="0.25">
      <c r="A906" s="33"/>
    </row>
    <row r="907" spans="1:1" ht="14.25" customHeight="1" x14ac:dyDescent="0.25">
      <c r="A907" s="33"/>
    </row>
    <row r="908" spans="1:1" ht="14.25" customHeight="1" x14ac:dyDescent="0.25">
      <c r="A908" s="33"/>
    </row>
    <row r="909" spans="1:1" ht="14.25" customHeight="1" x14ac:dyDescent="0.25">
      <c r="A909" s="33"/>
    </row>
    <row r="910" spans="1:1" ht="14.25" customHeight="1" x14ac:dyDescent="0.25">
      <c r="A910" s="33"/>
    </row>
    <row r="911" spans="1:1" ht="14.25" customHeight="1" x14ac:dyDescent="0.25">
      <c r="A911" s="33"/>
    </row>
    <row r="912" spans="1:1" ht="14.25" customHeight="1" x14ac:dyDescent="0.25">
      <c r="A912" s="33"/>
    </row>
    <row r="913" spans="1:1" ht="14.25" customHeight="1" x14ac:dyDescent="0.25">
      <c r="A913" s="33"/>
    </row>
    <row r="914" spans="1:1" ht="14.25" customHeight="1" x14ac:dyDescent="0.25">
      <c r="A914" s="33"/>
    </row>
    <row r="915" spans="1:1" ht="14.25" customHeight="1" x14ac:dyDescent="0.25">
      <c r="A915" s="33"/>
    </row>
    <row r="916" spans="1:1" ht="14.25" customHeight="1" x14ac:dyDescent="0.25">
      <c r="A916" s="33"/>
    </row>
    <row r="917" spans="1:1" ht="14.25" customHeight="1" x14ac:dyDescent="0.25">
      <c r="A917" s="33"/>
    </row>
    <row r="918" spans="1:1" ht="14.25" customHeight="1" x14ac:dyDescent="0.25">
      <c r="A918" s="33"/>
    </row>
    <row r="919" spans="1:1" ht="14.25" customHeight="1" x14ac:dyDescent="0.25">
      <c r="A919" s="33"/>
    </row>
    <row r="920" spans="1:1" ht="14.25" customHeight="1" x14ac:dyDescent="0.25">
      <c r="A920" s="33"/>
    </row>
    <row r="921" spans="1:1" ht="14.25" customHeight="1" x14ac:dyDescent="0.25">
      <c r="A921" s="33"/>
    </row>
    <row r="922" spans="1:1" ht="14.25" customHeight="1" x14ac:dyDescent="0.25">
      <c r="A922" s="33"/>
    </row>
    <row r="923" spans="1:1" ht="14.25" customHeight="1" x14ac:dyDescent="0.25">
      <c r="A923" s="33"/>
    </row>
    <row r="924" spans="1:1" ht="14.25" customHeight="1" x14ac:dyDescent="0.25">
      <c r="A924" s="33"/>
    </row>
    <row r="925" spans="1:1" ht="14.25" customHeight="1" x14ac:dyDescent="0.25">
      <c r="A925" s="33"/>
    </row>
    <row r="926" spans="1:1" ht="14.25" customHeight="1" x14ac:dyDescent="0.25">
      <c r="A926" s="33"/>
    </row>
    <row r="927" spans="1:1" ht="14.25" customHeight="1" x14ac:dyDescent="0.25">
      <c r="A927" s="33"/>
    </row>
    <row r="928" spans="1:1" ht="14.25" customHeight="1" x14ac:dyDescent="0.25">
      <c r="A928" s="33"/>
    </row>
    <row r="929" spans="1:1" ht="14.25" customHeight="1" x14ac:dyDescent="0.25">
      <c r="A929" s="33"/>
    </row>
    <row r="930" spans="1:1" ht="14.25" customHeight="1" x14ac:dyDescent="0.25">
      <c r="A930" s="33"/>
    </row>
    <row r="931" spans="1:1" ht="14.25" customHeight="1" x14ac:dyDescent="0.25">
      <c r="A931" s="33"/>
    </row>
    <row r="932" spans="1:1" ht="14.25" customHeight="1" x14ac:dyDescent="0.25">
      <c r="A932" s="33"/>
    </row>
    <row r="933" spans="1:1" ht="14.25" customHeight="1" x14ac:dyDescent="0.25">
      <c r="A933" s="33"/>
    </row>
    <row r="934" spans="1:1" ht="14.25" customHeight="1" x14ac:dyDescent="0.25">
      <c r="A934" s="33"/>
    </row>
    <row r="935" spans="1:1" ht="14.25" customHeight="1" x14ac:dyDescent="0.25">
      <c r="A935" s="33"/>
    </row>
    <row r="936" spans="1:1" ht="14.25" customHeight="1" x14ac:dyDescent="0.25">
      <c r="A936" s="33"/>
    </row>
    <row r="937" spans="1:1" ht="14.25" customHeight="1" x14ac:dyDescent="0.25">
      <c r="A937" s="33"/>
    </row>
    <row r="938" spans="1:1" ht="14.25" customHeight="1" x14ac:dyDescent="0.25">
      <c r="A938" s="33"/>
    </row>
    <row r="939" spans="1:1" ht="14.25" customHeight="1" x14ac:dyDescent="0.25">
      <c r="A939" s="33"/>
    </row>
    <row r="940" spans="1:1" ht="14.25" customHeight="1" x14ac:dyDescent="0.25">
      <c r="A940" s="33"/>
    </row>
    <row r="941" spans="1:1" ht="14.25" customHeight="1" x14ac:dyDescent="0.25">
      <c r="A941" s="33"/>
    </row>
    <row r="942" spans="1:1" ht="14.25" customHeight="1" x14ac:dyDescent="0.25">
      <c r="A942" s="33"/>
    </row>
    <row r="943" spans="1:1" ht="14.25" customHeight="1" x14ac:dyDescent="0.25">
      <c r="A943" s="33"/>
    </row>
    <row r="944" spans="1:1" ht="14.25" customHeight="1" x14ac:dyDescent="0.25">
      <c r="A944" s="33"/>
    </row>
    <row r="945" spans="1:1" ht="14.25" customHeight="1" x14ac:dyDescent="0.25">
      <c r="A945" s="33"/>
    </row>
    <row r="946" spans="1:1" ht="14.25" customHeight="1" x14ac:dyDescent="0.25">
      <c r="A946" s="33"/>
    </row>
    <row r="947" spans="1:1" ht="14.25" customHeight="1" x14ac:dyDescent="0.25">
      <c r="A947" s="33"/>
    </row>
    <row r="948" spans="1:1" ht="14.25" customHeight="1" x14ac:dyDescent="0.25">
      <c r="A948" s="33"/>
    </row>
    <row r="949" spans="1:1" ht="14.25" customHeight="1" x14ac:dyDescent="0.25">
      <c r="A949" s="33"/>
    </row>
    <row r="950" spans="1:1" ht="14.25" customHeight="1" x14ac:dyDescent="0.25">
      <c r="A950" s="33"/>
    </row>
    <row r="951" spans="1:1" ht="14.25" customHeight="1" x14ac:dyDescent="0.25">
      <c r="A951" s="33"/>
    </row>
    <row r="952" spans="1:1" ht="14.25" customHeight="1" x14ac:dyDescent="0.25">
      <c r="A952" s="33"/>
    </row>
    <row r="953" spans="1:1" ht="14.25" customHeight="1" x14ac:dyDescent="0.25">
      <c r="A953" s="33"/>
    </row>
    <row r="954" spans="1:1" ht="14.25" customHeight="1" x14ac:dyDescent="0.25">
      <c r="A954" s="33"/>
    </row>
    <row r="955" spans="1:1" ht="14.25" customHeight="1" x14ac:dyDescent="0.25">
      <c r="A955" s="33"/>
    </row>
    <row r="956" spans="1:1" ht="14.25" customHeight="1" x14ac:dyDescent="0.25">
      <c r="A956" s="33"/>
    </row>
    <row r="957" spans="1:1" ht="14.25" customHeight="1" x14ac:dyDescent="0.25">
      <c r="A957" s="33"/>
    </row>
    <row r="958" spans="1:1" ht="14.25" customHeight="1" x14ac:dyDescent="0.25">
      <c r="A958" s="33"/>
    </row>
    <row r="959" spans="1:1" ht="14.25" customHeight="1" x14ac:dyDescent="0.25">
      <c r="A959" s="33"/>
    </row>
    <row r="960" spans="1:1" ht="14.25" customHeight="1" x14ac:dyDescent="0.25">
      <c r="A960" s="33"/>
    </row>
    <row r="961" spans="1:1" ht="14.25" customHeight="1" x14ac:dyDescent="0.25">
      <c r="A961" s="33"/>
    </row>
    <row r="962" spans="1:1" ht="14.25" customHeight="1" x14ac:dyDescent="0.25">
      <c r="A962" s="33"/>
    </row>
    <row r="963" spans="1:1" ht="14.25" customHeight="1" x14ac:dyDescent="0.25">
      <c r="A963" s="33"/>
    </row>
    <row r="964" spans="1:1" ht="14.25" customHeight="1" x14ac:dyDescent="0.25">
      <c r="A964" s="33"/>
    </row>
    <row r="965" spans="1:1" ht="14.25" customHeight="1" x14ac:dyDescent="0.25">
      <c r="A965" s="33"/>
    </row>
    <row r="966" spans="1:1" ht="14.25" customHeight="1" x14ac:dyDescent="0.25">
      <c r="A966" s="33"/>
    </row>
    <row r="967" spans="1:1" ht="14.25" customHeight="1" x14ac:dyDescent="0.25">
      <c r="A967" s="33"/>
    </row>
    <row r="968" spans="1:1" ht="14.25" customHeight="1" x14ac:dyDescent="0.25">
      <c r="A968" s="33"/>
    </row>
    <row r="969" spans="1:1" ht="14.25" customHeight="1" x14ac:dyDescent="0.25">
      <c r="A969" s="33"/>
    </row>
    <row r="970" spans="1:1" ht="14.25" customHeight="1" x14ac:dyDescent="0.25">
      <c r="A970" s="33"/>
    </row>
    <row r="971" spans="1:1" ht="14.25" customHeight="1" x14ac:dyDescent="0.25">
      <c r="A971" s="33"/>
    </row>
    <row r="972" spans="1:1" ht="14.25" customHeight="1" x14ac:dyDescent="0.25">
      <c r="A972" s="33"/>
    </row>
    <row r="973" spans="1:1" ht="14.25" customHeight="1" x14ac:dyDescent="0.25">
      <c r="A973" s="33"/>
    </row>
    <row r="974" spans="1:1" ht="14.25" customHeight="1" x14ac:dyDescent="0.25">
      <c r="A974" s="33"/>
    </row>
    <row r="975" spans="1:1" ht="14.25" customHeight="1" x14ac:dyDescent="0.25">
      <c r="A975" s="33"/>
    </row>
    <row r="976" spans="1:1" ht="14.25" customHeight="1" x14ac:dyDescent="0.25">
      <c r="A976" s="33"/>
    </row>
    <row r="977" spans="1:1" ht="14.25" customHeight="1" x14ac:dyDescent="0.25">
      <c r="A977" s="33"/>
    </row>
    <row r="978" spans="1:1" ht="14.25" customHeight="1" x14ac:dyDescent="0.25">
      <c r="A978" s="33"/>
    </row>
    <row r="979" spans="1:1" ht="14.25" customHeight="1" x14ac:dyDescent="0.25">
      <c r="A979" s="33"/>
    </row>
    <row r="980" spans="1:1" ht="14.25" customHeight="1" x14ac:dyDescent="0.25">
      <c r="A980" s="33"/>
    </row>
    <row r="981" spans="1:1" ht="14.25" customHeight="1" x14ac:dyDescent="0.25">
      <c r="A981" s="33"/>
    </row>
    <row r="982" spans="1:1" ht="14.25" customHeight="1" x14ac:dyDescent="0.25">
      <c r="A982" s="33"/>
    </row>
    <row r="983" spans="1:1" ht="14.25" customHeight="1" x14ac:dyDescent="0.25">
      <c r="A983" s="33"/>
    </row>
    <row r="984" spans="1:1" ht="14.25" customHeight="1" x14ac:dyDescent="0.25">
      <c r="A984" s="33"/>
    </row>
    <row r="985" spans="1:1" ht="14.25" customHeight="1" x14ac:dyDescent="0.25">
      <c r="A985" s="33"/>
    </row>
    <row r="986" spans="1:1" ht="14.25" customHeight="1" x14ac:dyDescent="0.25">
      <c r="A986" s="33"/>
    </row>
    <row r="987" spans="1:1" ht="14.25" customHeight="1" x14ac:dyDescent="0.25">
      <c r="A987" s="33"/>
    </row>
    <row r="988" spans="1:1" ht="14.25" customHeight="1" x14ac:dyDescent="0.25">
      <c r="A988" s="33"/>
    </row>
    <row r="989" spans="1:1" ht="14.25" customHeight="1" x14ac:dyDescent="0.25">
      <c r="A989" s="33"/>
    </row>
    <row r="990" spans="1:1" ht="14.25" customHeight="1" x14ac:dyDescent="0.25">
      <c r="A990" s="33"/>
    </row>
    <row r="991" spans="1:1" ht="14.25" customHeight="1" x14ac:dyDescent="0.25">
      <c r="A991" s="33"/>
    </row>
    <row r="992" spans="1:1" ht="14.25" customHeight="1" x14ac:dyDescent="0.25">
      <c r="A992" s="33"/>
    </row>
    <row r="993" spans="1:1" ht="14.25" customHeight="1" x14ac:dyDescent="0.25">
      <c r="A993" s="33"/>
    </row>
    <row r="994" spans="1:1" ht="14.25" customHeight="1" x14ac:dyDescent="0.25">
      <c r="A994" s="33"/>
    </row>
    <row r="995" spans="1:1" ht="14.25" customHeight="1" x14ac:dyDescent="0.25">
      <c r="A995" s="33"/>
    </row>
    <row r="996" spans="1:1" ht="14.25" customHeight="1" x14ac:dyDescent="0.25">
      <c r="A996" s="33"/>
    </row>
  </sheetData>
  <mergeCells count="23">
    <mergeCell ref="A4:A39"/>
    <mergeCell ref="A1:M1"/>
    <mergeCell ref="B28:B39"/>
    <mergeCell ref="B16:B27"/>
    <mergeCell ref="B4:B15"/>
    <mergeCell ref="C4:C5"/>
    <mergeCell ref="C6:C7"/>
    <mergeCell ref="C8:C9"/>
    <mergeCell ref="C10:C11"/>
    <mergeCell ref="C28:C29"/>
    <mergeCell ref="C30:C31"/>
    <mergeCell ref="C32:C33"/>
    <mergeCell ref="C34:C35"/>
    <mergeCell ref="C36:C37"/>
    <mergeCell ref="C38:C39"/>
    <mergeCell ref="C20:C21"/>
    <mergeCell ref="C26:C27"/>
    <mergeCell ref="C14:C15"/>
    <mergeCell ref="C22:C23"/>
    <mergeCell ref="C12:C13"/>
    <mergeCell ref="C16:C17"/>
    <mergeCell ref="C18:C19"/>
    <mergeCell ref="C24:C2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workbookViewId="0">
      <pane ySplit="3" topLeftCell="A4" activePane="bottomLeft" state="frozen"/>
      <selection pane="bottomLeft" activeCell="L18" sqref="D4:L18"/>
    </sheetView>
  </sheetViews>
  <sheetFormatPr defaultColWidth="14.42578125" defaultRowHeight="15" customHeight="1" x14ac:dyDescent="0.25"/>
  <cols>
    <col min="1" max="3" width="13.5703125" style="89" customWidth="1"/>
    <col min="4" max="11" width="10.5703125" style="89" customWidth="1"/>
    <col min="12" max="12" width="12" style="89" customWidth="1"/>
    <col min="13" max="26" width="8.7109375" style="89" customWidth="1"/>
    <col min="27" max="16384" width="14.42578125" style="89"/>
  </cols>
  <sheetData>
    <row r="1" spans="1:26" s="102" customFormat="1" ht="15" customHeight="1" x14ac:dyDescent="0.25">
      <c r="A1" s="221" t="s">
        <v>71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26" s="96" customFormat="1" ht="15" customHeight="1" x14ac:dyDescent="0.25"/>
    <row r="3" spans="1:26" ht="14.25" customHeight="1" x14ac:dyDescent="0.25">
      <c r="A3" s="35" t="s">
        <v>8</v>
      </c>
      <c r="B3" s="36" t="s">
        <v>9</v>
      </c>
      <c r="C3" s="37" t="s">
        <v>10</v>
      </c>
      <c r="D3" s="116">
        <v>2014</v>
      </c>
      <c r="E3" s="117">
        <v>2015</v>
      </c>
      <c r="F3" s="117">
        <v>2016</v>
      </c>
      <c r="G3" s="117">
        <v>2017</v>
      </c>
      <c r="H3" s="117">
        <v>2018</v>
      </c>
      <c r="I3" s="117">
        <v>2019</v>
      </c>
      <c r="J3" s="117">
        <v>2020</v>
      </c>
      <c r="K3" s="117">
        <v>2021</v>
      </c>
      <c r="L3" s="118" t="s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215" t="s">
        <v>78</v>
      </c>
      <c r="B4" s="218" t="s">
        <v>41</v>
      </c>
      <c r="C4" s="145" t="s">
        <v>17</v>
      </c>
      <c r="D4" s="147"/>
      <c r="E4" s="147"/>
      <c r="F4" s="147"/>
      <c r="G4" s="147"/>
      <c r="H4" s="147"/>
      <c r="I4" s="147"/>
      <c r="J4" s="147">
        <v>0.77949082796268987</v>
      </c>
      <c r="K4" s="147">
        <v>0.76940271247986936</v>
      </c>
      <c r="L4" s="148">
        <v>0.7552369994945427</v>
      </c>
    </row>
    <row r="5" spans="1:26" ht="14.25" customHeight="1" x14ac:dyDescent="0.25">
      <c r="A5" s="216"/>
      <c r="B5" s="219"/>
      <c r="C5" s="139" t="s">
        <v>18</v>
      </c>
      <c r="D5" s="149"/>
      <c r="E5" s="149"/>
      <c r="F5" s="149"/>
      <c r="G5" s="149"/>
      <c r="H5" s="149"/>
      <c r="I5" s="149"/>
      <c r="J5" s="149">
        <v>0.12271877248941382</v>
      </c>
      <c r="K5" s="149">
        <v>0.10604718667174541</v>
      </c>
      <c r="L5" s="150">
        <v>0.11508942098461358</v>
      </c>
    </row>
    <row r="6" spans="1:26" ht="14.25" customHeight="1" x14ac:dyDescent="0.25">
      <c r="A6" s="216"/>
      <c r="B6" s="219"/>
      <c r="C6" s="139" t="s">
        <v>19</v>
      </c>
      <c r="D6" s="149"/>
      <c r="E6" s="149"/>
      <c r="F6" s="149"/>
      <c r="G6" s="149"/>
      <c r="H6" s="149"/>
      <c r="I6" s="149"/>
      <c r="J6" s="149">
        <v>8.5890119945841226E-2</v>
      </c>
      <c r="K6" s="149">
        <v>0.10429322568222947</v>
      </c>
      <c r="L6" s="150">
        <v>0.10779148523032937</v>
      </c>
    </row>
    <row r="7" spans="1:26" ht="14.25" customHeight="1" x14ac:dyDescent="0.25">
      <c r="A7" s="216"/>
      <c r="B7" s="219"/>
      <c r="C7" s="139" t="s">
        <v>20</v>
      </c>
      <c r="D7" s="149"/>
      <c r="E7" s="149"/>
      <c r="F7" s="149"/>
      <c r="G7" s="149"/>
      <c r="H7" s="149"/>
      <c r="I7" s="149"/>
      <c r="J7" s="149">
        <v>6.1697825386293837E-3</v>
      </c>
      <c r="K7" s="149">
        <v>1.4428987931269541E-2</v>
      </c>
      <c r="L7" s="150">
        <v>1.4870581277221824E-2</v>
      </c>
    </row>
    <row r="8" spans="1:26" ht="14.25" customHeight="1" x14ac:dyDescent="0.25">
      <c r="A8" s="216"/>
      <c r="B8" s="220"/>
      <c r="C8" s="120" t="s">
        <v>21</v>
      </c>
      <c r="D8" s="151"/>
      <c r="E8" s="151"/>
      <c r="F8" s="151"/>
      <c r="G8" s="151"/>
      <c r="H8" s="151"/>
      <c r="I8" s="151"/>
      <c r="J8" s="151">
        <v>5.730497063425613E-3</v>
      </c>
      <c r="K8" s="151">
        <v>5.8278872348860736E-3</v>
      </c>
      <c r="L8" s="152">
        <v>7.0115130132923078E-3</v>
      </c>
    </row>
    <row r="9" spans="1:26" ht="14.25" customHeight="1" x14ac:dyDescent="0.25">
      <c r="A9" s="216"/>
      <c r="B9" s="218" t="s">
        <v>22</v>
      </c>
      <c r="C9" s="145" t="s">
        <v>17</v>
      </c>
      <c r="D9" s="153"/>
      <c r="E9" s="147"/>
      <c r="F9" s="147"/>
      <c r="G9" s="147"/>
      <c r="H9" s="147"/>
      <c r="I9" s="147"/>
      <c r="J9" s="147">
        <v>0.77047086791364572</v>
      </c>
      <c r="K9" s="147">
        <v>0.7572894383380695</v>
      </c>
      <c r="L9" s="148">
        <v>0.74216329672030656</v>
      </c>
    </row>
    <row r="10" spans="1:26" ht="14.25" customHeight="1" x14ac:dyDescent="0.25">
      <c r="A10" s="216"/>
      <c r="B10" s="219"/>
      <c r="C10" s="139" t="s">
        <v>18</v>
      </c>
      <c r="D10" s="154"/>
      <c r="E10" s="149"/>
      <c r="F10" s="149"/>
      <c r="G10" s="149"/>
      <c r="H10" s="149"/>
      <c r="I10" s="149"/>
      <c r="J10" s="149">
        <v>0.12458492222888994</v>
      </c>
      <c r="K10" s="149">
        <v>0.10633245971566005</v>
      </c>
      <c r="L10" s="150">
        <v>0.11380420158421817</v>
      </c>
    </row>
    <row r="11" spans="1:26" ht="14.25" customHeight="1" x14ac:dyDescent="0.25">
      <c r="A11" s="216"/>
      <c r="B11" s="219"/>
      <c r="C11" s="139" t="s">
        <v>19</v>
      </c>
      <c r="D11" s="155"/>
      <c r="E11" s="156"/>
      <c r="F11" s="156"/>
      <c r="G11" s="156"/>
      <c r="H11" s="156"/>
      <c r="I11" s="156"/>
      <c r="J11" s="149">
        <v>9.2594705832234656E-2</v>
      </c>
      <c r="K11" s="149">
        <v>0.11550859020023906</v>
      </c>
      <c r="L11" s="150">
        <v>0.12159608036540827</v>
      </c>
    </row>
    <row r="12" spans="1:26" ht="14.25" customHeight="1" x14ac:dyDescent="0.25">
      <c r="A12" s="216"/>
      <c r="B12" s="219"/>
      <c r="C12" s="139" t="s">
        <v>20</v>
      </c>
      <c r="D12" s="155"/>
      <c r="E12" s="156"/>
      <c r="F12" s="156"/>
      <c r="G12" s="156"/>
      <c r="H12" s="156"/>
      <c r="I12" s="156"/>
      <c r="J12" s="149">
        <v>6.3538038370133309E-3</v>
      </c>
      <c r="K12" s="149">
        <v>1.5200330346675841E-2</v>
      </c>
      <c r="L12" s="150">
        <v>1.5695078247875069E-2</v>
      </c>
    </row>
    <row r="13" spans="1:26" ht="14.25" customHeight="1" x14ac:dyDescent="0.25">
      <c r="A13" s="216"/>
      <c r="B13" s="220"/>
      <c r="C13" s="120" t="s">
        <v>21</v>
      </c>
      <c r="D13" s="157"/>
      <c r="E13" s="158"/>
      <c r="F13" s="158"/>
      <c r="G13" s="158"/>
      <c r="H13" s="158"/>
      <c r="I13" s="158"/>
      <c r="J13" s="151">
        <v>5.9957001882163666E-3</v>
      </c>
      <c r="K13" s="151">
        <v>5.6691813993554078E-3</v>
      </c>
      <c r="L13" s="152">
        <v>6.7413430821918604E-3</v>
      </c>
    </row>
    <row r="14" spans="1:26" ht="14.25" customHeight="1" x14ac:dyDescent="0.25">
      <c r="A14" s="216"/>
      <c r="B14" s="218" t="s">
        <v>23</v>
      </c>
      <c r="C14" s="146" t="s">
        <v>17</v>
      </c>
      <c r="D14" s="159">
        <v>0.98294057178551619</v>
      </c>
      <c r="E14" s="147">
        <v>0.96753973706083263</v>
      </c>
      <c r="F14" s="147">
        <v>0.95005579748898694</v>
      </c>
      <c r="G14" s="147">
        <v>0.94657945413023914</v>
      </c>
      <c r="H14" s="147">
        <v>0.93125677190035594</v>
      </c>
      <c r="I14" s="147">
        <v>0.9147212571425628</v>
      </c>
      <c r="J14" s="147">
        <v>0.89017879006190104</v>
      </c>
      <c r="K14" s="147">
        <v>0.87870836670744568</v>
      </c>
      <c r="L14" s="148">
        <v>0.85461598973050046</v>
      </c>
    </row>
    <row r="15" spans="1:26" ht="14.25" customHeight="1" x14ac:dyDescent="0.25">
      <c r="A15" s="216"/>
      <c r="B15" s="219"/>
      <c r="C15" s="94" t="s">
        <v>18</v>
      </c>
      <c r="D15" s="160">
        <v>1.7059428214483034E-2</v>
      </c>
      <c r="E15" s="149">
        <v>3.1223856306075902E-2</v>
      </c>
      <c r="F15" s="149">
        <v>4.8666548482622703E-2</v>
      </c>
      <c r="G15" s="149">
        <v>5.2490986176007802E-2</v>
      </c>
      <c r="H15" s="149">
        <v>6.5526442334857216E-2</v>
      </c>
      <c r="I15" s="149">
        <v>7.7655020703771838E-2</v>
      </c>
      <c r="J15" s="149">
        <v>9.9818414781457476E-2</v>
      </c>
      <c r="K15" s="149">
        <v>0.10347298944533405</v>
      </c>
      <c r="L15" s="150">
        <v>0.12485894140652953</v>
      </c>
    </row>
    <row r="16" spans="1:26" ht="14.25" customHeight="1" x14ac:dyDescent="0.25">
      <c r="A16" s="216"/>
      <c r="B16" s="219"/>
      <c r="C16" s="94" t="s">
        <v>19</v>
      </c>
      <c r="D16" s="160" t="s">
        <v>24</v>
      </c>
      <c r="E16" s="149">
        <v>1.1684659278992713E-3</v>
      </c>
      <c r="F16" s="149">
        <v>1.2725100277099404E-3</v>
      </c>
      <c r="G16" s="149">
        <v>6.5506953636261804E-4</v>
      </c>
      <c r="H16" s="149">
        <v>2.3686379270223081E-3</v>
      </c>
      <c r="I16" s="149">
        <v>2.0304151748123493E-3</v>
      </c>
      <c r="J16" s="149">
        <v>3.6151492753592712E-3</v>
      </c>
      <c r="K16" s="149">
        <v>3.0899719878794626E-3</v>
      </c>
      <c r="L16" s="150">
        <v>2.8566592800348847E-3</v>
      </c>
    </row>
    <row r="17" spans="1:12" ht="14.25" customHeight="1" x14ac:dyDescent="0.25">
      <c r="A17" s="216"/>
      <c r="B17" s="219"/>
      <c r="C17" s="94" t="s">
        <v>20</v>
      </c>
      <c r="D17" s="160" t="s">
        <v>24</v>
      </c>
      <c r="E17" s="149" t="s">
        <v>24</v>
      </c>
      <c r="F17" s="149">
        <v>5.1440006810189139E-6</v>
      </c>
      <c r="G17" s="149">
        <v>2.7449015739279976E-4</v>
      </c>
      <c r="H17" s="149">
        <v>4.7842525977781426E-4</v>
      </c>
      <c r="I17" s="149">
        <v>2.4879691167386002E-3</v>
      </c>
      <c r="J17" s="149">
        <v>3.9115749201678526E-3</v>
      </c>
      <c r="K17" s="149">
        <v>7.4686825371627413E-3</v>
      </c>
      <c r="L17" s="150">
        <v>8.6032155728708974E-3</v>
      </c>
    </row>
    <row r="18" spans="1:12" ht="14.25" customHeight="1" x14ac:dyDescent="0.25">
      <c r="A18" s="217"/>
      <c r="B18" s="220"/>
      <c r="C18" s="123" t="s">
        <v>21</v>
      </c>
      <c r="D18" s="161" t="s">
        <v>24</v>
      </c>
      <c r="E18" s="151">
        <v>6.7940705192296068E-5</v>
      </c>
      <c r="F18" s="151" t="s">
        <v>24</v>
      </c>
      <c r="G18" s="151" t="s">
        <v>24</v>
      </c>
      <c r="H18" s="151">
        <v>3.697225779865016E-4</v>
      </c>
      <c r="I18" s="151">
        <v>3.1053378621149416E-3</v>
      </c>
      <c r="J18" s="151">
        <v>2.4760709611124244E-3</v>
      </c>
      <c r="K18" s="151">
        <v>7.2599893221782169E-3</v>
      </c>
      <c r="L18" s="152">
        <v>9.0651940100632787E-3</v>
      </c>
    </row>
    <row r="19" spans="1:12" ht="14.25" customHeight="1" x14ac:dyDescent="0.25">
      <c r="D19" s="43"/>
      <c r="E19" s="44"/>
      <c r="F19" s="44"/>
      <c r="G19" s="44"/>
      <c r="H19" s="44"/>
      <c r="I19" s="44"/>
      <c r="J19" s="44"/>
      <c r="K19" s="44"/>
      <c r="L19" s="44"/>
    </row>
    <row r="20" spans="1:12" ht="14.25" customHeight="1" x14ac:dyDescent="0.25"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4.25" customHeight="1" x14ac:dyDescent="0.25"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4.25" customHeight="1" x14ac:dyDescent="0.25"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4.25" customHeight="1" x14ac:dyDescent="0.25"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4.25" customHeight="1" x14ac:dyDescent="0.25"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4.25" customHeight="1" x14ac:dyDescent="0.25"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4.25" customHeight="1" x14ac:dyDescent="0.25"/>
    <row r="27" spans="1:12" ht="14.25" customHeight="1" x14ac:dyDescent="0.25"/>
    <row r="28" spans="1:12" ht="14.25" customHeight="1" x14ac:dyDescent="0.25"/>
    <row r="29" spans="1:12" ht="14.25" customHeight="1" x14ac:dyDescent="0.25"/>
    <row r="30" spans="1:12" ht="14.25" customHeight="1" x14ac:dyDescent="0.25"/>
    <row r="31" spans="1:12" ht="14.25" customHeight="1" x14ac:dyDescent="0.25"/>
    <row r="32" spans="1:1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</sheetData>
  <mergeCells count="5">
    <mergeCell ref="A4:A18"/>
    <mergeCell ref="B4:B8"/>
    <mergeCell ref="B9:B13"/>
    <mergeCell ref="B14:B18"/>
    <mergeCell ref="A1:L1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pane ySplit="3" topLeftCell="A4" activePane="bottomLeft" state="frozen"/>
      <selection pane="bottomLeft" activeCell="D16" sqref="D16:L21"/>
    </sheetView>
  </sheetViews>
  <sheetFormatPr defaultColWidth="14.42578125" defaultRowHeight="15" customHeight="1" x14ac:dyDescent="0.25"/>
  <cols>
    <col min="1" max="3" width="13.5703125" customWidth="1"/>
    <col min="4" max="11" width="10.5703125" customWidth="1"/>
    <col min="12" max="12" width="12" customWidth="1"/>
    <col min="13" max="26" width="8.7109375" customWidth="1"/>
  </cols>
  <sheetData>
    <row r="1" spans="1:26" s="102" customFormat="1" ht="15" customHeight="1" x14ac:dyDescent="0.25">
      <c r="A1" s="221" t="s">
        <v>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26" s="96" customFormat="1" ht="15" customHeight="1" x14ac:dyDescent="0.25"/>
    <row r="3" spans="1:26" ht="14.25" customHeight="1" x14ac:dyDescent="0.25">
      <c r="A3" s="113" t="s">
        <v>8</v>
      </c>
      <c r="B3" s="13" t="s">
        <v>9</v>
      </c>
      <c r="C3" s="114" t="s">
        <v>10</v>
      </c>
      <c r="D3" s="110">
        <v>2014</v>
      </c>
      <c r="E3" s="111">
        <v>2015</v>
      </c>
      <c r="F3" s="111">
        <v>2016</v>
      </c>
      <c r="G3" s="111">
        <v>2017</v>
      </c>
      <c r="H3" s="111">
        <v>2018</v>
      </c>
      <c r="I3" s="111">
        <v>2019</v>
      </c>
      <c r="J3" s="111">
        <v>2020</v>
      </c>
      <c r="K3" s="111">
        <v>2021</v>
      </c>
      <c r="L3" s="115" t="s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222" t="s">
        <v>74</v>
      </c>
      <c r="B4" s="211" t="s">
        <v>13</v>
      </c>
      <c r="C4" s="17" t="s">
        <v>14</v>
      </c>
      <c r="D4" s="112"/>
      <c r="E4" s="112"/>
      <c r="F4" s="112"/>
      <c r="G4" s="112"/>
      <c r="H4" s="112"/>
      <c r="I4" s="112"/>
      <c r="J4" s="91">
        <f>'1. Sales volume'!K5/('1. Sales volume'!K5+'1. Sales volume'!K4)</f>
        <v>8.7793594749605471E-3</v>
      </c>
      <c r="K4" s="91">
        <f>'1. Sales volume'!L5/('1. Sales volume'!L5+'1. Sales volume'!L4)</f>
        <v>1.0568894684910396E-2</v>
      </c>
      <c r="L4" s="41">
        <f>'1. Sales volume'!M5/('1. Sales volume'!M5+'1. Sales volume'!M4)</f>
        <v>1.20362098394353E-2</v>
      </c>
    </row>
    <row r="5" spans="1:26" ht="14.25" customHeight="1" x14ac:dyDescent="0.25">
      <c r="A5" s="207"/>
      <c r="B5" s="211"/>
      <c r="C5" s="17" t="s">
        <v>17</v>
      </c>
      <c r="D5" s="4"/>
      <c r="E5" s="4"/>
      <c r="F5" s="4"/>
      <c r="G5" s="4"/>
      <c r="H5" s="4"/>
      <c r="I5" s="4"/>
      <c r="J5" s="40">
        <f>'1. Sales volume'!K7/('1. Sales volume'!K7+'1. Sales volume'!K6)</f>
        <v>1.1143088745483212E-2</v>
      </c>
      <c r="K5" s="40">
        <f>'1. Sales volume'!L7/('1. Sales volume'!L7+'1. Sales volume'!L6)</f>
        <v>1.3045475384213709E-2</v>
      </c>
      <c r="L5" s="41">
        <f>'1. Sales volume'!M7/('1. Sales volume'!M7+'1. Sales volume'!M6)</f>
        <v>1.5007399312269442E-2</v>
      </c>
    </row>
    <row r="6" spans="1:26" ht="14.25" customHeight="1" x14ac:dyDescent="0.25">
      <c r="A6" s="207"/>
      <c r="B6" s="211"/>
      <c r="C6" s="17" t="s">
        <v>18</v>
      </c>
      <c r="D6" s="4"/>
      <c r="E6" s="4"/>
      <c r="F6" s="4"/>
      <c r="G6" s="4"/>
      <c r="H6" s="4"/>
      <c r="I6" s="4"/>
      <c r="J6" s="40">
        <f>'1. Sales volume'!K9/('1. Sales volume'!K9+'1. Sales volume'!K8)</f>
        <v>8.5673141077375146E-3</v>
      </c>
      <c r="K6" s="40">
        <f>'1. Sales volume'!L9/('1. Sales volume'!L9+'1. Sales volume'!L8)</f>
        <v>9.2887471834287826E-3</v>
      </c>
      <c r="L6" s="41">
        <f>'1. Sales volume'!M9/('1. Sales volume'!M9+'1. Sales volume'!M8)</f>
        <v>1.1030570136089277E-2</v>
      </c>
    </row>
    <row r="7" spans="1:26" ht="14.25" customHeight="1" x14ac:dyDescent="0.25">
      <c r="A7" s="207"/>
      <c r="B7" s="211"/>
      <c r="C7" s="17" t="s">
        <v>19</v>
      </c>
      <c r="D7" s="4"/>
      <c r="E7" s="4"/>
      <c r="F7" s="4"/>
      <c r="G7" s="4"/>
      <c r="H7" s="4"/>
      <c r="I7" s="4"/>
      <c r="J7" s="40">
        <f>'1. Sales volume'!K11/('1. Sales volume'!K11+'1. Sales volume'!K10)</f>
        <v>3.9389782956129387E-3</v>
      </c>
      <c r="K7" s="40">
        <f>'1. Sales volume'!L11/('1. Sales volume'!L11+'1. Sales volume'!L10)</f>
        <v>5.9716007217033521E-3</v>
      </c>
      <c r="L7" s="41">
        <f>'1. Sales volume'!M11/('1. Sales volume'!M11+'1. Sales volume'!M10)</f>
        <v>6.7398458531720143E-3</v>
      </c>
    </row>
    <row r="8" spans="1:26" ht="14.25" customHeight="1" x14ac:dyDescent="0.25">
      <c r="A8" s="207"/>
      <c r="B8" s="211"/>
      <c r="C8" s="17" t="s">
        <v>20</v>
      </c>
      <c r="D8" s="4"/>
      <c r="E8" s="4"/>
      <c r="F8" s="4"/>
      <c r="G8" s="4"/>
      <c r="H8" s="4"/>
      <c r="I8" s="4"/>
      <c r="J8" s="40">
        <f>'1. Sales volume'!K13/('1. Sales volume'!K13+'1. Sales volume'!K12)</f>
        <v>1.0102333862436008E-3</v>
      </c>
      <c r="K8" s="40">
        <f>'1. Sales volume'!L13/('1. Sales volume'!L13+'1. Sales volume'!L12)</f>
        <v>2.7951775385696188E-3</v>
      </c>
      <c r="L8" s="41">
        <f>'1. Sales volume'!M13/('1. Sales volume'!M13+'1. Sales volume'!M12)</f>
        <v>3.1323871370687721E-3</v>
      </c>
    </row>
    <row r="9" spans="1:26" ht="14.25" customHeight="1" x14ac:dyDescent="0.25">
      <c r="A9" s="207"/>
      <c r="B9" s="212"/>
      <c r="C9" s="17" t="s">
        <v>21</v>
      </c>
      <c r="D9" s="4"/>
      <c r="E9" s="4"/>
      <c r="F9" s="4"/>
      <c r="G9" s="4"/>
      <c r="H9" s="4"/>
      <c r="I9" s="4"/>
      <c r="J9" s="40">
        <f>'1. Sales volume'!K15/('1. Sales volume'!K15+'1. Sales volume'!K14)</f>
        <v>3.3430598926274414E-3</v>
      </c>
      <c r="K9" s="40">
        <f>'1. Sales volume'!L15/('1. Sales volume'!L15+'1. Sales volume'!L14)</f>
        <v>3.6537208528596055E-3</v>
      </c>
      <c r="L9" s="41">
        <f>'1. Sales volume'!M15/('1. Sales volume'!M15+'1. Sales volume'!M14)</f>
        <v>4.4261423521723547E-3</v>
      </c>
    </row>
    <row r="10" spans="1:26" ht="14.25" customHeight="1" x14ac:dyDescent="0.25">
      <c r="A10" s="207"/>
      <c r="B10" s="210" t="s">
        <v>22</v>
      </c>
      <c r="C10" s="15" t="s">
        <v>14</v>
      </c>
      <c r="D10" s="16"/>
      <c r="E10" s="16"/>
      <c r="F10" s="16"/>
      <c r="G10" s="16"/>
      <c r="H10" s="16"/>
      <c r="I10" s="16"/>
      <c r="J10" s="38">
        <f>'1. Sales volume'!K17/('1. Sales volume'!K17+'1. Sales volume'!K16)</f>
        <v>1.0025487076546642E-2</v>
      </c>
      <c r="K10" s="38">
        <f>'1. Sales volume'!L17/('1. Sales volume'!L17+'1. Sales volume'!L16)</f>
        <v>1.2782901961036621E-2</v>
      </c>
      <c r="L10" s="39">
        <f>'1. Sales volume'!M17/('1. Sales volume'!M17+'1. Sales volume'!M16)</f>
        <v>1.4954121962829693E-2</v>
      </c>
    </row>
    <row r="11" spans="1:26" ht="14.25" customHeight="1" x14ac:dyDescent="0.25">
      <c r="A11" s="207"/>
      <c r="B11" s="211"/>
      <c r="C11" s="17" t="s">
        <v>17</v>
      </c>
      <c r="D11" s="4"/>
      <c r="E11" s="4"/>
      <c r="F11" s="4"/>
      <c r="G11" s="4"/>
      <c r="H11" s="4"/>
      <c r="I11" s="4"/>
      <c r="J11" s="40">
        <f>'1. Sales volume'!K19/('1. Sales volume'!K19+'1. Sales volume'!K18)</f>
        <v>1.3540123297237514E-2</v>
      </c>
      <c r="K11" s="40">
        <f>'1. Sales volume'!L19/('1. Sales volume'!L19+'1. Sales volume'!L18)</f>
        <v>1.7139672353185521E-2</v>
      </c>
      <c r="L11" s="41">
        <f>'1. Sales volume'!M19/('1. Sales volume'!M19+'1. Sales volume'!M18)</f>
        <v>2.0978698529698758E-2</v>
      </c>
    </row>
    <row r="12" spans="1:26" ht="14.25" customHeight="1" x14ac:dyDescent="0.25">
      <c r="A12" s="207"/>
      <c r="B12" s="211"/>
      <c r="C12" s="17" t="s">
        <v>18</v>
      </c>
      <c r="D12" s="4"/>
      <c r="E12" s="4"/>
      <c r="F12" s="4"/>
      <c r="G12" s="4"/>
      <c r="H12" s="4"/>
      <c r="I12" s="4"/>
      <c r="J12" s="40">
        <f>'1. Sales volume'!K21/('1. Sales volume'!K21+'1. Sales volume'!K20)</f>
        <v>9.6579715683061864E-3</v>
      </c>
      <c r="K12" s="40">
        <f>'1. Sales volume'!L21/('1. Sales volume'!L21+'1. Sales volume'!L20)</f>
        <v>1.1078773382407344E-2</v>
      </c>
      <c r="L12" s="41">
        <f>'1. Sales volume'!M21/('1. Sales volume'!M21+'1. Sales volume'!M20)</f>
        <v>1.3104372864077599E-2</v>
      </c>
    </row>
    <row r="13" spans="1:26" ht="14.25" customHeight="1" x14ac:dyDescent="0.25">
      <c r="A13" s="207"/>
      <c r="B13" s="211"/>
      <c r="C13" s="17" t="s">
        <v>19</v>
      </c>
      <c r="D13" s="4"/>
      <c r="E13" s="4"/>
      <c r="F13" s="4"/>
      <c r="G13" s="4"/>
      <c r="H13" s="4"/>
      <c r="I13" s="4"/>
      <c r="J13" s="40">
        <f>'1. Sales volume'!K23/('1. Sales volume'!K23+'1. Sales volume'!K22)</f>
        <v>4.1755340416414983E-3</v>
      </c>
      <c r="K13" s="40">
        <f>'1. Sales volume'!L23/('1. Sales volume'!L23+'1. Sales volume'!L22)</f>
        <v>6.4354475413935814E-3</v>
      </c>
      <c r="L13" s="41">
        <f>'1. Sales volume'!M23/('1. Sales volume'!M23+'1. Sales volume'!M22)</f>
        <v>7.2914725110170683E-3</v>
      </c>
    </row>
    <row r="14" spans="1:26" ht="14.25" customHeight="1" x14ac:dyDescent="0.25">
      <c r="A14" s="207"/>
      <c r="B14" s="211"/>
      <c r="C14" s="17" t="s">
        <v>20</v>
      </c>
      <c r="D14" s="4"/>
      <c r="E14" s="4"/>
      <c r="F14" s="4"/>
      <c r="G14" s="4"/>
      <c r="H14" s="4"/>
      <c r="I14" s="4"/>
      <c r="J14" s="40">
        <f>'1. Sales volume'!K25/('1. Sales volume'!K25+'1. Sales volume'!K24)</f>
        <v>1.0482613279308953E-3</v>
      </c>
      <c r="K14" s="40">
        <f>'1. Sales volume'!L25/('1. Sales volume'!L25+'1. Sales volume'!L24)</f>
        <v>3.0603970338581544E-3</v>
      </c>
      <c r="L14" s="41">
        <f>'1. Sales volume'!M25/('1. Sales volume'!M25+'1. Sales volume'!M24)</f>
        <v>3.4164033547328292E-3</v>
      </c>
    </row>
    <row r="15" spans="1:26" ht="14.25" customHeight="1" x14ac:dyDescent="0.25">
      <c r="A15" s="207"/>
      <c r="B15" s="212"/>
      <c r="C15" s="17" t="s">
        <v>21</v>
      </c>
      <c r="D15" s="4"/>
      <c r="E15" s="4"/>
      <c r="F15" s="4"/>
      <c r="G15" s="4"/>
      <c r="H15" s="4"/>
      <c r="I15" s="4"/>
      <c r="J15" s="40">
        <f>'1. Sales volume'!K27/('1. Sales volume'!K27+'1. Sales volume'!K26)</f>
        <v>3.5135136669495639E-3</v>
      </c>
      <c r="K15" s="40">
        <f>'1. Sales volume'!L27/('1. Sales volume'!L27+'1. Sales volume'!L26)</f>
        <v>3.6989916890535048E-3</v>
      </c>
      <c r="L15" s="41">
        <f>'1. Sales volume'!M27/('1. Sales volume'!M27+'1. Sales volume'!M26)</f>
        <v>4.3796504496223156E-3</v>
      </c>
    </row>
    <row r="16" spans="1:26" ht="14.25" customHeight="1" x14ac:dyDescent="0.25">
      <c r="A16" s="207"/>
      <c r="B16" s="210" t="s">
        <v>23</v>
      </c>
      <c r="C16" s="15" t="s">
        <v>14</v>
      </c>
      <c r="D16" s="38">
        <f>'1. Sales volume'!E29/('1. Sales volume'!E29+'1. Sales volume'!E28)</f>
        <v>9.5476316484101407E-4</v>
      </c>
      <c r="E16" s="38">
        <f>'1. Sales volume'!F29/('1. Sales volume'!F29+'1. Sales volume'!F28)</f>
        <v>1.086324830416951E-3</v>
      </c>
      <c r="F16" s="38">
        <f>'1. Sales volume'!G29/('1. Sales volume'!G29+'1. Sales volume'!G28)</f>
        <v>1.2621807849725495E-3</v>
      </c>
      <c r="G16" s="38">
        <f>'1. Sales volume'!H29/('1. Sales volume'!H29+'1. Sales volume'!H28)</f>
        <v>1.536870171191219E-3</v>
      </c>
      <c r="H16" s="38">
        <f>'1. Sales volume'!I29/('1. Sales volume'!I29+'1. Sales volume'!I28)</f>
        <v>2.0920276564045689E-3</v>
      </c>
      <c r="I16" s="38">
        <f>'1. Sales volume'!J29/('1. Sales volume'!J29+'1. Sales volume'!J28)</f>
        <v>3.0649936708031212E-3</v>
      </c>
      <c r="J16" s="38">
        <f>'1. Sales volume'!K29/('1. Sales volume'!K29+'1. Sales volume'!K28)</f>
        <v>3.476572879459757E-3</v>
      </c>
      <c r="K16" s="38">
        <f>'1. Sales volume'!L29/('1. Sales volume'!L29+'1. Sales volume'!L28)</f>
        <v>4.1238060223751215E-3</v>
      </c>
      <c r="L16" s="39">
        <f>'1. Sales volume'!M29/('1. Sales volume'!M29+'1. Sales volume'!M28)</f>
        <v>4.8470058513770432E-3</v>
      </c>
    </row>
    <row r="17" spans="1:12" ht="14.25" customHeight="1" x14ac:dyDescent="0.25">
      <c r="A17" s="207"/>
      <c r="B17" s="211"/>
      <c r="C17" s="17" t="s">
        <v>17</v>
      </c>
      <c r="D17" s="40">
        <f>'1. Sales volume'!E31/('1. Sales volume'!E31+'1. Sales volume'!E30)</f>
        <v>1.1853021715149173E-3</v>
      </c>
      <c r="E17" s="40">
        <f>'1. Sales volume'!F31/('1. Sales volume'!F31+'1. Sales volume'!F30)</f>
        <v>1.3370442395557794E-3</v>
      </c>
      <c r="F17" s="40">
        <f>'1. Sales volume'!G31/('1. Sales volume'!G31+'1. Sales volume'!G30)</f>
        <v>1.5316081554474106E-3</v>
      </c>
      <c r="G17" s="40">
        <f>'1. Sales volume'!H31/('1. Sales volume'!H31+'1. Sales volume'!H30)</f>
        <v>1.8594556322008877E-3</v>
      </c>
      <c r="H17" s="40">
        <f>'1. Sales volume'!I31/('1. Sales volume'!I31+'1. Sales volume'!I30)</f>
        <v>2.4837634076632794E-3</v>
      </c>
      <c r="I17" s="40">
        <f>'1. Sales volume'!J31/('1. Sales volume'!J31+'1. Sales volume'!J30)</f>
        <v>3.5570916577085201E-3</v>
      </c>
      <c r="J17" s="40">
        <f>'1. Sales volume'!K31/('1. Sales volume'!K31+'1. Sales volume'!K30)</f>
        <v>3.8687291922834726E-3</v>
      </c>
      <c r="K17" s="40">
        <f>'1. Sales volume'!L31/('1. Sales volume'!L31+'1. Sales volume'!L30)</f>
        <v>4.565102352943033E-3</v>
      </c>
      <c r="L17" s="41">
        <f>'1. Sales volume'!M31/('1. Sales volume'!M31+'1. Sales volume'!M30)</f>
        <v>5.2128069608710298E-3</v>
      </c>
    </row>
    <row r="18" spans="1:12" ht="14.25" customHeight="1" x14ac:dyDescent="0.25">
      <c r="A18" s="207"/>
      <c r="B18" s="211"/>
      <c r="C18" s="17" t="s">
        <v>18</v>
      </c>
      <c r="D18" s="40">
        <f>'1. Sales volume'!E33/('1. Sales volume'!E33+'1. Sales volume'!E32)</f>
        <v>1.5018174447230422E-4</v>
      </c>
      <c r="E18" s="40">
        <f>'1. Sales volume'!F33/('1. Sales volume'!F33+'1. Sales volume'!F32)</f>
        <v>3.0790156366018826E-4</v>
      </c>
      <c r="F18" s="40">
        <f>'1. Sales volume'!G33/('1. Sales volume'!G33+'1. Sales volume'!G32)</f>
        <v>5.3431712593556523E-4</v>
      </c>
      <c r="G18" s="40">
        <f>'1. Sales volume'!H33/('1. Sales volume'!H33+'1. Sales volume'!H32)</f>
        <v>6.850028090017974E-4</v>
      </c>
      <c r="H18" s="40">
        <f>'1. Sales volume'!I33/('1. Sales volume'!I33+'1. Sales volume'!I32)</f>
        <v>1.1336224175146289E-3</v>
      </c>
      <c r="I18" s="40">
        <f>'1. Sales volume'!J33/('1. Sales volume'!J33+'1. Sales volume'!J32)</f>
        <v>2.0130124429861202E-3</v>
      </c>
      <c r="J18" s="40">
        <f>'1. Sales volume'!K33/('1. Sales volume'!K33+'1. Sales volume'!K32)</f>
        <v>3.1386364250165907E-3</v>
      </c>
      <c r="K18" s="40">
        <f>'1. Sales volume'!L33/('1. Sales volume'!L33+'1. Sales volume'!L32)</f>
        <v>3.7180842533347715E-3</v>
      </c>
      <c r="L18" s="41">
        <f>'1. Sales volume'!M33/('1. Sales volume'!M33+'1. Sales volume'!M32)</f>
        <v>5.2615660505965622E-3</v>
      </c>
    </row>
    <row r="19" spans="1:12" ht="14.25" customHeight="1" x14ac:dyDescent="0.25">
      <c r="A19" s="207"/>
      <c r="B19" s="211"/>
      <c r="C19" s="17" t="s">
        <v>19</v>
      </c>
      <c r="D19" s="42" t="s">
        <v>24</v>
      </c>
      <c r="E19" s="40">
        <f>'1. Sales volume'!F35/('1. Sales volume'!F35+'1. Sales volume'!F34)</f>
        <v>1.7396602769058283E-5</v>
      </c>
      <c r="F19" s="40">
        <f>'1. Sales volume'!G35/('1. Sales volume'!G35+'1. Sales volume'!G34)</f>
        <v>2.2411950688925484E-5</v>
      </c>
      <c r="G19" s="40">
        <f>'1. Sales volume'!H35/('1. Sales volume'!H35+'1. Sales volume'!H34)</f>
        <v>1.4517429655114248E-5</v>
      </c>
      <c r="H19" s="40">
        <f>'1. Sales volume'!I35/('1. Sales volume'!I35+'1. Sales volume'!I34)</f>
        <v>7.7444107121410537E-5</v>
      </c>
      <c r="I19" s="40">
        <f>'1. Sales volume'!J35/('1. Sales volume'!J35+'1. Sales volume'!J34)</f>
        <v>1.0056825116439519E-4</v>
      </c>
      <c r="J19" s="40">
        <f>'1. Sales volume'!K35/('1. Sales volume'!K35+'1. Sales volume'!K34)</f>
        <v>2.0944834221742296E-4</v>
      </c>
      <c r="K19" s="40">
        <f>'1. Sales volume'!L35/('1. Sales volume'!L35+'1. Sales volume'!L34)</f>
        <v>2.3591142082911206E-4</v>
      </c>
      <c r="L19" s="41">
        <f>'1. Sales volume'!M35/('1. Sales volume'!M35+'1. Sales volume'!M34)</f>
        <v>2.6452936714617701E-4</v>
      </c>
    </row>
    <row r="20" spans="1:12" ht="14.25" customHeight="1" x14ac:dyDescent="0.25">
      <c r="A20" s="207"/>
      <c r="B20" s="211"/>
      <c r="C20" s="17" t="s">
        <v>20</v>
      </c>
      <c r="D20" s="42" t="s">
        <v>24</v>
      </c>
      <c r="E20" s="42" t="s">
        <v>24</v>
      </c>
      <c r="F20" s="40">
        <f>'1. Sales volume'!G37/('1. Sales volume'!G37+'1. Sales volume'!G36)</f>
        <v>2.9939934214090646E-7</v>
      </c>
      <c r="G20" s="40">
        <f>'1. Sales volume'!H37/('1. Sales volume'!H37+'1. Sales volume'!H36)</f>
        <v>1.9080408146934727E-5</v>
      </c>
      <c r="H20" s="40">
        <f>'1. Sales volume'!I37/('1. Sales volume'!I37+'1. Sales volume'!I36)</f>
        <v>4.3519718533575319E-5</v>
      </c>
      <c r="I20" s="40">
        <f>'1. Sales volume'!J37/('1. Sales volume'!J37+'1. Sales volume'!J36)</f>
        <v>3.1894647361334073E-4</v>
      </c>
      <c r="J20" s="40">
        <f>'1. Sales volume'!K37/('1. Sales volume'!K37+'1. Sales volume'!K36)</f>
        <v>5.8628104632178389E-4</v>
      </c>
      <c r="K20" s="40">
        <f>'1. Sales volume'!L37/('1. Sales volume'!L37+'1. Sales volume'!L36)</f>
        <v>1.0785774711862934E-3</v>
      </c>
      <c r="L20" s="41">
        <f>'1. Sales volume'!M37/('1. Sales volume'!M37+'1. Sales volume'!M36)</f>
        <v>1.4549958068530015E-3</v>
      </c>
    </row>
    <row r="21" spans="1:12" ht="14.25" customHeight="1" x14ac:dyDescent="0.25">
      <c r="A21" s="208"/>
      <c r="B21" s="212"/>
      <c r="C21" s="19" t="s">
        <v>21</v>
      </c>
      <c r="D21" s="108" t="s">
        <v>24</v>
      </c>
      <c r="E21" s="109">
        <f>'1. Sales volume'!F39/('1. Sales volume'!F39+'1. Sales volume'!F38)</f>
        <v>7.6188194261735111E-6</v>
      </c>
      <c r="F21" s="108" t="s">
        <v>24</v>
      </c>
      <c r="G21" s="108" t="s">
        <v>24</v>
      </c>
      <c r="H21" s="109">
        <f>'1. Sales volume'!I39/('1. Sales volume'!I39+'1. Sales volume'!I38)</f>
        <v>1.0029835533384077E-4</v>
      </c>
      <c r="I21" s="109">
        <f>'1. Sales volume'!J39/('1. Sales volume'!J39+'1. Sales volume'!J38)</f>
        <v>1.2205753532003316E-3</v>
      </c>
      <c r="J21" s="109">
        <f>'1. Sales volume'!K39/('1. Sales volume'!K39+'1. Sales volume'!K38)</f>
        <v>1.3692220739159051E-3</v>
      </c>
      <c r="K21" s="109">
        <f>'1. Sales volume'!L39/('1. Sales volume'!L39+'1. Sales volume'!L38)</f>
        <v>3.3636454977497175E-3</v>
      </c>
      <c r="L21" s="50">
        <f>'1. Sales volume'!M39/('1. Sales volume'!M39+'1. Sales volume'!M38)</f>
        <v>4.7086980088959906E-3</v>
      </c>
    </row>
    <row r="22" spans="1:12" ht="14.25" customHeight="1" x14ac:dyDescent="0.25">
      <c r="D22" s="43"/>
      <c r="E22" s="44"/>
      <c r="F22" s="44"/>
      <c r="G22" s="44"/>
      <c r="H22" s="44"/>
      <c r="I22" s="44"/>
      <c r="J22" s="44"/>
      <c r="K22" s="44"/>
      <c r="L22" s="44"/>
    </row>
    <row r="23" spans="1:12" ht="14.25" customHeight="1" x14ac:dyDescent="0.25"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4.25" customHeight="1" x14ac:dyDescent="0.25"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4.25" customHeight="1" x14ac:dyDescent="0.25"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4.25" customHeight="1" x14ac:dyDescent="0.25"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4.25" customHeight="1" x14ac:dyDescent="0.25"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4.25" customHeight="1" x14ac:dyDescent="0.25"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4.25" customHeight="1" x14ac:dyDescent="0.25"/>
    <row r="30" spans="1:12" ht="14.25" customHeight="1" x14ac:dyDescent="0.25"/>
    <row r="31" spans="1:12" ht="14.25" customHeight="1" x14ac:dyDescent="0.25"/>
    <row r="32" spans="1:1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</sheetData>
  <mergeCells count="5">
    <mergeCell ref="A1:L1"/>
    <mergeCell ref="A4:A21"/>
    <mergeCell ref="B4:B9"/>
    <mergeCell ref="B10:B15"/>
    <mergeCell ref="B16:B21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workbookViewId="0">
      <pane ySplit="3" topLeftCell="A7" activePane="bottomLeft" state="frozen"/>
      <selection pane="bottomLeft" activeCell="E28" sqref="E28:M39"/>
    </sheetView>
  </sheetViews>
  <sheetFormatPr defaultColWidth="14.42578125" defaultRowHeight="15" customHeight="1" x14ac:dyDescent="0.25"/>
  <cols>
    <col min="1" max="4" width="13.5703125" customWidth="1"/>
    <col min="5" max="12" width="10.5703125" customWidth="1"/>
    <col min="13" max="13" width="12" customWidth="1"/>
    <col min="14" max="26" width="8.7109375" customWidth="1"/>
  </cols>
  <sheetData>
    <row r="1" spans="1:26" s="102" customFormat="1" ht="15" customHeight="1" x14ac:dyDescent="0.25">
      <c r="A1" s="221" t="s">
        <v>75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26" s="96" customFormat="1" ht="15" customHeight="1" x14ac:dyDescent="0.25"/>
    <row r="3" spans="1:26" ht="14.25" customHeight="1" x14ac:dyDescent="0.25">
      <c r="A3" s="162" t="s">
        <v>8</v>
      </c>
      <c r="B3" s="163" t="s">
        <v>9</v>
      </c>
      <c r="C3" s="163" t="s">
        <v>10</v>
      </c>
      <c r="D3" s="163" t="s">
        <v>11</v>
      </c>
      <c r="E3" s="164">
        <v>2014</v>
      </c>
      <c r="F3" s="164">
        <v>2015</v>
      </c>
      <c r="G3" s="164">
        <v>2016</v>
      </c>
      <c r="H3" s="164">
        <v>2017</v>
      </c>
      <c r="I3" s="164">
        <v>2018</v>
      </c>
      <c r="J3" s="164">
        <v>2019</v>
      </c>
      <c r="K3" s="164">
        <v>2020</v>
      </c>
      <c r="L3" s="164">
        <v>2021</v>
      </c>
      <c r="M3" s="165" t="s">
        <v>12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207" t="s">
        <v>58</v>
      </c>
      <c r="B4" s="211" t="s">
        <v>13</v>
      </c>
      <c r="C4" s="213" t="s">
        <v>14</v>
      </c>
      <c r="D4" s="139" t="s">
        <v>15</v>
      </c>
      <c r="E4" s="119"/>
      <c r="F4" s="119"/>
      <c r="G4" s="119"/>
      <c r="H4" s="119"/>
      <c r="I4" s="119"/>
      <c r="J4" s="119"/>
      <c r="K4" s="119">
        <f t="shared" ref="K4:M15" si="0">K16+K28</f>
        <v>31422.781669585253</v>
      </c>
      <c r="L4" s="119">
        <f t="shared" si="0"/>
        <v>36392.290163521677</v>
      </c>
      <c r="M4" s="24">
        <f t="shared" si="0"/>
        <v>34354.625137548166</v>
      </c>
    </row>
    <row r="5" spans="1:26" ht="14.25" customHeight="1" x14ac:dyDescent="0.25">
      <c r="A5" s="207"/>
      <c r="B5" s="211"/>
      <c r="C5" s="204"/>
      <c r="D5" s="17" t="s">
        <v>16</v>
      </c>
      <c r="E5" s="8"/>
      <c r="F5" s="8"/>
      <c r="G5" s="8"/>
      <c r="H5" s="8"/>
      <c r="I5" s="8"/>
      <c r="J5" s="8"/>
      <c r="K5" s="8">
        <f t="shared" si="0"/>
        <v>160.47972578832059</v>
      </c>
      <c r="L5" s="8">
        <f t="shared" si="0"/>
        <v>221.12794434523971</v>
      </c>
      <c r="M5" s="24">
        <f t="shared" si="0"/>
        <v>229.47285261255274</v>
      </c>
    </row>
    <row r="6" spans="1:26" ht="14.25" customHeight="1" x14ac:dyDescent="0.25">
      <c r="A6" s="207"/>
      <c r="B6" s="211"/>
      <c r="C6" s="203" t="s">
        <v>17</v>
      </c>
      <c r="D6" s="17" t="s">
        <v>15</v>
      </c>
      <c r="E6" s="8"/>
      <c r="F6" s="8"/>
      <c r="G6" s="8"/>
      <c r="H6" s="8"/>
      <c r="I6" s="8"/>
      <c r="J6" s="8"/>
      <c r="K6" s="8">
        <f t="shared" si="0"/>
        <v>10931.218671830913</v>
      </c>
      <c r="L6" s="8">
        <f t="shared" si="0"/>
        <v>13102.608438146352</v>
      </c>
      <c r="M6" s="24">
        <f t="shared" si="0"/>
        <v>12183.60745975471</v>
      </c>
    </row>
    <row r="7" spans="1:26" ht="14.25" customHeight="1" x14ac:dyDescent="0.25">
      <c r="A7" s="207"/>
      <c r="B7" s="211"/>
      <c r="C7" s="204"/>
      <c r="D7" s="17" t="s">
        <v>16</v>
      </c>
      <c r="E7" s="8"/>
      <c r="F7" s="8"/>
      <c r="G7" s="8"/>
      <c r="H7" s="8"/>
      <c r="I7" s="8"/>
      <c r="J7" s="8"/>
      <c r="K7" s="8">
        <f t="shared" si="0"/>
        <v>111.56965940233636</v>
      </c>
      <c r="L7" s="8">
        <f t="shared" si="0"/>
        <v>145.07406315452548</v>
      </c>
      <c r="M7" s="24">
        <f t="shared" si="0"/>
        <v>148.92121549336338</v>
      </c>
    </row>
    <row r="8" spans="1:26" ht="14.25" customHeight="1" x14ac:dyDescent="0.25">
      <c r="A8" s="207"/>
      <c r="B8" s="211"/>
      <c r="C8" s="203" t="s">
        <v>18</v>
      </c>
      <c r="D8" s="17" t="s">
        <v>15</v>
      </c>
      <c r="E8" s="8"/>
      <c r="F8" s="8"/>
      <c r="G8" s="8"/>
      <c r="H8" s="8"/>
      <c r="I8" s="8"/>
      <c r="J8" s="8"/>
      <c r="K8" s="8">
        <f t="shared" si="0"/>
        <v>1992.7782397720694</v>
      </c>
      <c r="L8" s="8">
        <f t="shared" si="0"/>
        <v>2219.8007915180879</v>
      </c>
      <c r="M8" s="24">
        <f t="shared" si="0"/>
        <v>2142.3114331111028</v>
      </c>
    </row>
    <row r="9" spans="1:26" ht="14.25" customHeight="1" x14ac:dyDescent="0.25">
      <c r="A9" s="207"/>
      <c r="B9" s="211"/>
      <c r="C9" s="204"/>
      <c r="D9" s="17" t="s">
        <v>16</v>
      </c>
      <c r="E9" s="8"/>
      <c r="F9" s="8"/>
      <c r="G9" s="8"/>
      <c r="H9" s="8"/>
      <c r="I9" s="8"/>
      <c r="J9" s="8"/>
      <c r="K9" s="8">
        <f t="shared" si="0"/>
        <v>15.834383650998022</v>
      </c>
      <c r="L9" s="8">
        <f t="shared" si="0"/>
        <v>18.576108198127443</v>
      </c>
      <c r="M9" s="24">
        <f t="shared" si="0"/>
        <v>21.482615603965847</v>
      </c>
    </row>
    <row r="10" spans="1:26" ht="14.25" customHeight="1" x14ac:dyDescent="0.25">
      <c r="A10" s="207"/>
      <c r="B10" s="211"/>
      <c r="C10" s="203" t="s">
        <v>19</v>
      </c>
      <c r="D10" s="17" t="s">
        <v>15</v>
      </c>
      <c r="E10" s="8"/>
      <c r="F10" s="8"/>
      <c r="G10" s="8"/>
      <c r="H10" s="8"/>
      <c r="I10" s="8"/>
      <c r="J10" s="8"/>
      <c r="K10" s="8">
        <f t="shared" si="0"/>
        <v>9572.8438041409463</v>
      </c>
      <c r="L10" s="8">
        <f t="shared" si="0"/>
        <v>10009.33360563767</v>
      </c>
      <c r="M10" s="24">
        <f t="shared" si="0"/>
        <v>9387.2875373503521</v>
      </c>
    </row>
    <row r="11" spans="1:26" ht="14.25" customHeight="1" x14ac:dyDescent="0.25">
      <c r="A11" s="207"/>
      <c r="B11" s="211"/>
      <c r="C11" s="204"/>
      <c r="D11" s="17" t="s">
        <v>16</v>
      </c>
      <c r="E11" s="8"/>
      <c r="F11" s="8"/>
      <c r="G11" s="8"/>
      <c r="H11" s="8"/>
      <c r="I11" s="8"/>
      <c r="J11" s="8"/>
      <c r="K11" s="8">
        <f t="shared" si="0"/>
        <v>20.867407979212874</v>
      </c>
      <c r="L11" s="8">
        <f t="shared" si="0"/>
        <v>30.918873145393533</v>
      </c>
      <c r="M11" s="24">
        <f t="shared" si="0"/>
        <v>31.464601222424957</v>
      </c>
    </row>
    <row r="12" spans="1:26" ht="14.25" customHeight="1" x14ac:dyDescent="0.25">
      <c r="A12" s="207"/>
      <c r="B12" s="211"/>
      <c r="C12" s="203" t="s">
        <v>20</v>
      </c>
      <c r="D12" s="17" t="s">
        <v>15</v>
      </c>
      <c r="E12" s="8"/>
      <c r="F12" s="8"/>
      <c r="G12" s="8"/>
      <c r="H12" s="8"/>
      <c r="I12" s="8"/>
      <c r="J12" s="8"/>
      <c r="K12" s="8">
        <f t="shared" si="0"/>
        <v>8478.8647380012317</v>
      </c>
      <c r="L12" s="8">
        <f t="shared" si="0"/>
        <v>10441.271023287984</v>
      </c>
      <c r="M12" s="24">
        <f t="shared" si="0"/>
        <v>10023.751259735945</v>
      </c>
    </row>
    <row r="13" spans="1:26" ht="14.25" customHeight="1" x14ac:dyDescent="0.25">
      <c r="A13" s="207"/>
      <c r="B13" s="211"/>
      <c r="C13" s="204"/>
      <c r="D13" s="17" t="s">
        <v>16</v>
      </c>
      <c r="E13" s="8"/>
      <c r="F13" s="8"/>
      <c r="G13" s="8"/>
      <c r="H13" s="8"/>
      <c r="I13" s="8"/>
      <c r="J13" s="8"/>
      <c r="K13" s="8">
        <f t="shared" si="0"/>
        <v>10.768215540332481</v>
      </c>
      <c r="L13" s="8">
        <f t="shared" si="0"/>
        <v>24.344300493445246</v>
      </c>
      <c r="M13" s="24">
        <f t="shared" si="0"/>
        <v>24.922374129607498</v>
      </c>
    </row>
    <row r="14" spans="1:26" ht="14.25" customHeight="1" x14ac:dyDescent="0.25">
      <c r="A14" s="207"/>
      <c r="B14" s="211"/>
      <c r="C14" s="203" t="s">
        <v>21</v>
      </c>
      <c r="D14" s="17" t="s">
        <v>15</v>
      </c>
      <c r="E14" s="8"/>
      <c r="F14" s="8"/>
      <c r="G14" s="8"/>
      <c r="H14" s="8"/>
      <c r="I14" s="8"/>
      <c r="J14" s="8"/>
      <c r="K14" s="8">
        <f t="shared" si="0"/>
        <v>447.07621584038685</v>
      </c>
      <c r="L14" s="8">
        <f t="shared" si="0"/>
        <v>619.27630493184324</v>
      </c>
      <c r="M14" s="24">
        <f t="shared" si="0"/>
        <v>617.6674475963207</v>
      </c>
    </row>
    <row r="15" spans="1:26" ht="14.25" customHeight="1" x14ac:dyDescent="0.25">
      <c r="A15" s="207"/>
      <c r="B15" s="212"/>
      <c r="C15" s="204"/>
      <c r="D15" s="17" t="s">
        <v>16</v>
      </c>
      <c r="E15" s="8"/>
      <c r="F15" s="8"/>
      <c r="G15" s="8"/>
      <c r="H15" s="8"/>
      <c r="I15" s="8"/>
      <c r="J15" s="8"/>
      <c r="K15" s="8">
        <f t="shared" si="0"/>
        <v>1.4400592154409253</v>
      </c>
      <c r="L15" s="8">
        <f t="shared" si="0"/>
        <v>2.2145993537480511</v>
      </c>
      <c r="M15" s="24">
        <f t="shared" si="0"/>
        <v>2.6820461631911439</v>
      </c>
    </row>
    <row r="16" spans="1:26" ht="14.25" customHeight="1" x14ac:dyDescent="0.25">
      <c r="A16" s="207"/>
      <c r="B16" s="210" t="s">
        <v>22</v>
      </c>
      <c r="C16" s="205" t="s">
        <v>14</v>
      </c>
      <c r="D16" s="15" t="s">
        <v>15</v>
      </c>
      <c r="E16" s="22"/>
      <c r="F16" s="22"/>
      <c r="G16" s="22"/>
      <c r="H16" s="22"/>
      <c r="I16" s="22"/>
      <c r="J16" s="22"/>
      <c r="K16" s="22">
        <v>20476.85886984125</v>
      </c>
      <c r="L16" s="22">
        <v>20067.790326175385</v>
      </c>
      <c r="M16" s="23">
        <v>17907.344585886472</v>
      </c>
    </row>
    <row r="17" spans="1:13" ht="14.25" customHeight="1" x14ac:dyDescent="0.25">
      <c r="A17" s="207"/>
      <c r="B17" s="211"/>
      <c r="C17" s="204"/>
      <c r="D17" s="17" t="s">
        <v>16</v>
      </c>
      <c r="E17" s="8"/>
      <c r="F17" s="8"/>
      <c r="G17" s="8"/>
      <c r="H17" s="8"/>
      <c r="I17" s="8"/>
      <c r="J17" s="8"/>
      <c r="K17" s="8">
        <v>128.11060115532081</v>
      </c>
      <c r="L17" s="8">
        <v>164.1664190435134</v>
      </c>
      <c r="M17" s="24">
        <v>162.19275172627925</v>
      </c>
    </row>
    <row r="18" spans="1:13" ht="14.25" customHeight="1" x14ac:dyDescent="0.25">
      <c r="A18" s="207"/>
      <c r="B18" s="211"/>
      <c r="C18" s="203" t="s">
        <v>17</v>
      </c>
      <c r="D18" s="17" t="s">
        <v>15</v>
      </c>
      <c r="E18" s="8"/>
      <c r="F18" s="8"/>
      <c r="G18" s="8"/>
      <c r="H18" s="8"/>
      <c r="I18" s="8"/>
      <c r="J18" s="8"/>
      <c r="K18" s="8">
        <v>5432.3720975069082</v>
      </c>
      <c r="L18" s="8">
        <v>5266.3796318104551</v>
      </c>
      <c r="M18" s="24">
        <v>4261.3329377276032</v>
      </c>
    </row>
    <row r="19" spans="1:13" ht="14.25" customHeight="1" x14ac:dyDescent="0.25">
      <c r="A19" s="207"/>
      <c r="B19" s="211"/>
      <c r="C19" s="204"/>
      <c r="D19" s="17" t="s">
        <v>16</v>
      </c>
      <c r="E19" s="8"/>
      <c r="F19" s="8"/>
      <c r="G19" s="8"/>
      <c r="H19" s="8"/>
      <c r="I19" s="8"/>
      <c r="J19" s="8"/>
      <c r="K19" s="8">
        <v>83.995447298336487</v>
      </c>
      <c r="L19" s="8">
        <v>99.639132819777814</v>
      </c>
      <c r="M19" s="24">
        <v>97.551971563111124</v>
      </c>
    </row>
    <row r="20" spans="1:13" ht="14.25" customHeight="1" x14ac:dyDescent="0.25">
      <c r="A20" s="207"/>
      <c r="B20" s="211"/>
      <c r="C20" s="203" t="s">
        <v>18</v>
      </c>
      <c r="D20" s="17" t="s">
        <v>15</v>
      </c>
      <c r="E20" s="8"/>
      <c r="F20" s="8"/>
      <c r="G20" s="8"/>
      <c r="H20" s="8"/>
      <c r="I20" s="8"/>
      <c r="J20" s="8"/>
      <c r="K20" s="8">
        <v>1225.961844194069</v>
      </c>
      <c r="L20" s="8">
        <v>1095.3840587938148</v>
      </c>
      <c r="M20" s="24">
        <v>1010.0081731563751</v>
      </c>
    </row>
    <row r="21" spans="1:13" ht="14.25" customHeight="1" x14ac:dyDescent="0.25">
      <c r="A21" s="207"/>
      <c r="B21" s="211"/>
      <c r="C21" s="204"/>
      <c r="D21" s="17" t="s">
        <v>16</v>
      </c>
      <c r="E21" s="8"/>
      <c r="F21" s="8"/>
      <c r="G21" s="8"/>
      <c r="H21" s="8"/>
      <c r="I21" s="8"/>
      <c r="J21" s="8"/>
      <c r="K21" s="8">
        <v>13.314084001998026</v>
      </c>
      <c r="L21" s="8">
        <v>14.180238836613853</v>
      </c>
      <c r="M21" s="24">
        <v>15.157637349479444</v>
      </c>
    </row>
    <row r="22" spans="1:13" ht="14.25" customHeight="1" x14ac:dyDescent="0.25">
      <c r="A22" s="207"/>
      <c r="B22" s="211"/>
      <c r="C22" s="203" t="s">
        <v>19</v>
      </c>
      <c r="D22" s="17" t="s">
        <v>15</v>
      </c>
      <c r="E22" s="8"/>
      <c r="F22" s="8"/>
      <c r="G22" s="8"/>
      <c r="H22" s="8"/>
      <c r="I22" s="8"/>
      <c r="J22" s="8"/>
      <c r="K22" s="8">
        <v>7880.1008166499423</v>
      </c>
      <c r="L22" s="8">
        <v>7807.2598685086441</v>
      </c>
      <c r="M22" s="24">
        <v>7225.0540542933786</v>
      </c>
    </row>
    <row r="23" spans="1:13" ht="14.25" customHeight="1" x14ac:dyDescent="0.25">
      <c r="A23" s="207"/>
      <c r="B23" s="211"/>
      <c r="C23" s="204"/>
      <c r="D23" s="17" t="s">
        <v>16</v>
      </c>
      <c r="E23" s="8"/>
      <c r="F23" s="8"/>
      <c r="G23" s="8"/>
      <c r="H23" s="8"/>
      <c r="I23" s="8"/>
      <c r="J23" s="8"/>
      <c r="K23" s="8">
        <v>20.600058209212875</v>
      </c>
      <c r="L23" s="8">
        <v>30.528008639401435</v>
      </c>
      <c r="M23" s="24">
        <v>31.042949481417054</v>
      </c>
    </row>
    <row r="24" spans="1:13" ht="14.25" customHeight="1" x14ac:dyDescent="0.25">
      <c r="A24" s="207"/>
      <c r="B24" s="211"/>
      <c r="C24" s="203" t="s">
        <v>20</v>
      </c>
      <c r="D24" s="17" t="s">
        <v>15</v>
      </c>
      <c r="E24" s="8"/>
      <c r="F24" s="8"/>
      <c r="G24" s="8"/>
      <c r="H24" s="8"/>
      <c r="I24" s="8"/>
      <c r="J24" s="8"/>
      <c r="K24" s="8">
        <v>5566.4324687052331</v>
      </c>
      <c r="L24" s="8">
        <v>5469.4499212857882</v>
      </c>
      <c r="M24" s="24">
        <v>4960.4025582151426</v>
      </c>
    </row>
    <row r="25" spans="1:13" ht="14.25" customHeight="1" x14ac:dyDescent="0.25">
      <c r="A25" s="207"/>
      <c r="B25" s="211"/>
      <c r="C25" s="204"/>
      <c r="D25" s="17" t="s">
        <v>16</v>
      </c>
      <c r="E25" s="8"/>
      <c r="F25" s="8"/>
      <c r="G25" s="8"/>
      <c r="H25" s="8"/>
      <c r="I25" s="8"/>
      <c r="J25" s="8"/>
      <c r="K25" s="8">
        <v>8.8604126393324805</v>
      </c>
      <c r="L25" s="8">
        <v>18.226375755837125</v>
      </c>
      <c r="M25" s="24">
        <v>16.703726700215611</v>
      </c>
    </row>
    <row r="26" spans="1:13" ht="14.25" customHeight="1" x14ac:dyDescent="0.25">
      <c r="A26" s="207"/>
      <c r="B26" s="211"/>
      <c r="C26" s="203" t="s">
        <v>21</v>
      </c>
      <c r="D26" s="17" t="s">
        <v>15</v>
      </c>
      <c r="E26" s="8"/>
      <c r="F26" s="8"/>
      <c r="G26" s="8"/>
      <c r="H26" s="8"/>
      <c r="I26" s="8"/>
      <c r="J26" s="8"/>
      <c r="K26" s="8">
        <v>371.99164278538677</v>
      </c>
      <c r="L26" s="8">
        <v>429.31684577695381</v>
      </c>
      <c r="M26" s="24">
        <v>450.5468624942099</v>
      </c>
    </row>
    <row r="27" spans="1:13" ht="14.25" customHeight="1" x14ac:dyDescent="0.25">
      <c r="A27" s="207"/>
      <c r="B27" s="212"/>
      <c r="C27" s="204"/>
      <c r="D27" s="17" t="s">
        <v>16</v>
      </c>
      <c r="E27" s="8"/>
      <c r="F27" s="8"/>
      <c r="G27" s="8"/>
      <c r="H27" s="8"/>
      <c r="I27" s="8"/>
      <c r="J27" s="8"/>
      <c r="K27" s="8">
        <v>1.3405990064409252</v>
      </c>
      <c r="L27" s="8">
        <v>1.5926629918831736</v>
      </c>
      <c r="M27" s="24">
        <v>1.7364666320560218</v>
      </c>
    </row>
    <row r="28" spans="1:13" ht="14.25" customHeight="1" x14ac:dyDescent="0.25">
      <c r="A28" s="207"/>
      <c r="B28" s="210" t="s">
        <v>23</v>
      </c>
      <c r="C28" s="205" t="s">
        <v>14</v>
      </c>
      <c r="D28" s="15" t="s">
        <v>15</v>
      </c>
      <c r="E28" s="22">
        <v>13333.139796585969</v>
      </c>
      <c r="F28" s="22">
        <v>24261.985313083991</v>
      </c>
      <c r="G28" s="22">
        <v>24743.737536761</v>
      </c>
      <c r="H28" s="22">
        <v>25095.467965960019</v>
      </c>
      <c r="I28" s="22">
        <v>25832.411536748961</v>
      </c>
      <c r="J28" s="22">
        <v>26510.889639936977</v>
      </c>
      <c r="K28" s="22">
        <v>10945.922799744001</v>
      </c>
      <c r="L28" s="22">
        <v>16324.499837346289</v>
      </c>
      <c r="M28" s="23">
        <v>16447.280551661694</v>
      </c>
    </row>
    <row r="29" spans="1:13" ht="14.25" customHeight="1" x14ac:dyDescent="0.25">
      <c r="A29" s="207"/>
      <c r="B29" s="211"/>
      <c r="C29" s="204"/>
      <c r="D29" s="17" t="s">
        <v>16</v>
      </c>
      <c r="E29" s="8">
        <v>11.959922273000007</v>
      </c>
      <c r="F29" s="8">
        <v>24.003818118999966</v>
      </c>
      <c r="G29" s="8">
        <v>27.841003793999977</v>
      </c>
      <c r="H29" s="8">
        <v>33.30639923899998</v>
      </c>
      <c r="I29" s="8">
        <v>45.931045787999956</v>
      </c>
      <c r="J29" s="8">
        <v>68.698196174999879</v>
      </c>
      <c r="K29" s="8">
        <v>32.369124632999799</v>
      </c>
      <c r="L29" s="8">
        <v>56.961525301726311</v>
      </c>
      <c r="M29" s="24">
        <v>67.280100886273488</v>
      </c>
    </row>
    <row r="30" spans="1:13" ht="14.25" customHeight="1" x14ac:dyDescent="0.25">
      <c r="A30" s="207"/>
      <c r="B30" s="211"/>
      <c r="C30" s="203" t="s">
        <v>17</v>
      </c>
      <c r="D30" s="17" t="s">
        <v>15</v>
      </c>
      <c r="E30" s="8">
        <v>6782.7969301450021</v>
      </c>
      <c r="F30" s="8">
        <v>12074.171008159996</v>
      </c>
      <c r="G30" s="8">
        <v>12200.410500035003</v>
      </c>
      <c r="H30" s="8">
        <v>12314.275311969988</v>
      </c>
      <c r="I30" s="8">
        <v>12696.023561205002</v>
      </c>
      <c r="J30" s="8">
        <v>12999.396796435009</v>
      </c>
      <c r="K30" s="8">
        <v>5498.846574324004</v>
      </c>
      <c r="L30" s="8">
        <v>7836.2288063358974</v>
      </c>
      <c r="M30" s="24">
        <v>7922.2745220271072</v>
      </c>
    </row>
    <row r="31" spans="1:13" ht="14.25" customHeight="1" x14ac:dyDescent="0.25">
      <c r="A31" s="207"/>
      <c r="B31" s="211"/>
      <c r="C31" s="204"/>
      <c r="D31" s="17" t="s">
        <v>16</v>
      </c>
      <c r="E31" s="8">
        <v>11.784657278999989</v>
      </c>
      <c r="F31" s="8">
        <v>23.340602108999981</v>
      </c>
      <c r="G31" s="8">
        <v>26.740478040999921</v>
      </c>
      <c r="H31" s="8">
        <v>31.828775651999937</v>
      </c>
      <c r="I31" s="8">
        <v>43.093603532999971</v>
      </c>
      <c r="J31" s="8">
        <v>61.295732368999865</v>
      </c>
      <c r="K31" s="8">
        <v>27.574212103999869</v>
      </c>
      <c r="L31" s="8">
        <v>45.434930334747669</v>
      </c>
      <c r="M31" s="24">
        <v>51.369243930252246</v>
      </c>
    </row>
    <row r="32" spans="1:13" ht="14.25" customHeight="1" x14ac:dyDescent="0.25">
      <c r="A32" s="207"/>
      <c r="B32" s="211"/>
      <c r="C32" s="203" t="s">
        <v>18</v>
      </c>
      <c r="D32" s="17" t="s">
        <v>15</v>
      </c>
      <c r="E32" s="8">
        <v>983.47562263400005</v>
      </c>
      <c r="F32" s="8">
        <v>1780.4197195070019</v>
      </c>
      <c r="G32" s="8">
        <v>1860.4689524050004</v>
      </c>
      <c r="H32" s="8">
        <v>1917.651809642</v>
      </c>
      <c r="I32" s="8">
        <v>1991.5972484120005</v>
      </c>
      <c r="J32" s="8">
        <v>1977.5205779450007</v>
      </c>
      <c r="K32" s="8">
        <v>766.81639557800042</v>
      </c>
      <c r="L32" s="8">
        <v>1124.4167327242731</v>
      </c>
      <c r="M32" s="24">
        <v>1132.3032599547278</v>
      </c>
    </row>
    <row r="33" spans="1:13" ht="14.25" customHeight="1" x14ac:dyDescent="0.25">
      <c r="A33" s="207"/>
      <c r="B33" s="211"/>
      <c r="C33" s="204"/>
      <c r="D33" s="17" t="s">
        <v>16</v>
      </c>
      <c r="E33" s="8">
        <v>0.17526499399999992</v>
      </c>
      <c r="F33" s="8">
        <v>0.59815917099999993</v>
      </c>
      <c r="G33" s="8">
        <v>1.0231101919999994</v>
      </c>
      <c r="H33" s="8">
        <v>1.273201069</v>
      </c>
      <c r="I33" s="8">
        <v>2.2084203090000005</v>
      </c>
      <c r="J33" s="8">
        <v>4.1266809469999934</v>
      </c>
      <c r="K33" s="8">
        <v>2.5202996489999969</v>
      </c>
      <c r="L33" s="8">
        <v>4.3958693615135918</v>
      </c>
      <c r="M33" s="24">
        <v>6.324978254486405</v>
      </c>
    </row>
    <row r="34" spans="1:13" ht="14.25" customHeight="1" x14ac:dyDescent="0.25">
      <c r="A34" s="207"/>
      <c r="B34" s="211"/>
      <c r="C34" s="203" t="s">
        <v>19</v>
      </c>
      <c r="D34" s="17" t="s">
        <v>15</v>
      </c>
      <c r="E34" s="8">
        <v>2295.3589052929997</v>
      </c>
      <c r="F34" s="8">
        <v>4365.1104690620014</v>
      </c>
      <c r="G34" s="8">
        <v>4417.8274802469959</v>
      </c>
      <c r="H34" s="8">
        <v>4354.7356097859974</v>
      </c>
      <c r="I34" s="8">
        <v>4216.7160335080007</v>
      </c>
      <c r="J34" s="8">
        <v>4179.9543291870013</v>
      </c>
      <c r="K34" s="8">
        <v>1692.7429874910035</v>
      </c>
      <c r="L34" s="8">
        <v>2202.0737371290261</v>
      </c>
      <c r="M34" s="24">
        <v>2162.233483056973</v>
      </c>
    </row>
    <row r="35" spans="1:13" ht="14.25" customHeight="1" x14ac:dyDescent="0.25">
      <c r="A35" s="207"/>
      <c r="B35" s="211"/>
      <c r="C35" s="204"/>
      <c r="D35" s="17" t="s">
        <v>16</v>
      </c>
      <c r="E35" s="6">
        <v>0</v>
      </c>
      <c r="F35" s="6">
        <v>6.285057899999999E-2</v>
      </c>
      <c r="G35" s="6">
        <v>7.6091830999999999E-2</v>
      </c>
      <c r="H35" s="6">
        <v>5.0739199999999963E-2</v>
      </c>
      <c r="I35" s="6">
        <v>0.26482501600000014</v>
      </c>
      <c r="J35" s="6">
        <v>0.32050298399999994</v>
      </c>
      <c r="K35" s="6">
        <v>0.26734977000000021</v>
      </c>
      <c r="L35" s="6">
        <v>0.39086450599209749</v>
      </c>
      <c r="M35" s="47">
        <v>0.42165174100790259</v>
      </c>
    </row>
    <row r="36" spans="1:13" ht="14.25" customHeight="1" x14ac:dyDescent="0.25">
      <c r="A36" s="207"/>
      <c r="B36" s="211"/>
      <c r="C36" s="203" t="s">
        <v>20</v>
      </c>
      <c r="D36" s="17" t="s">
        <v>15</v>
      </c>
      <c r="E36" s="8">
        <v>3129.8357758570014</v>
      </c>
      <c r="F36" s="8">
        <v>5806.0962232489983</v>
      </c>
      <c r="G36" s="8">
        <v>6049.9959452230023</v>
      </c>
      <c r="H36" s="8">
        <v>6301.0753044309886</v>
      </c>
      <c r="I36" s="8">
        <v>6734.4050988179988</v>
      </c>
      <c r="J36" s="8">
        <v>7150.9447415409923</v>
      </c>
      <c r="K36" s="8">
        <v>2912.432269295999</v>
      </c>
      <c r="L36" s="8">
        <v>4971.8211020021954</v>
      </c>
      <c r="M36" s="24">
        <v>5063.3487015208029</v>
      </c>
    </row>
    <row r="37" spans="1:13" ht="14.25" customHeight="1" x14ac:dyDescent="0.25">
      <c r="A37" s="207"/>
      <c r="B37" s="211"/>
      <c r="C37" s="204"/>
      <c r="D37" s="17" t="s">
        <v>16</v>
      </c>
      <c r="E37" s="6">
        <v>0</v>
      </c>
      <c r="F37" s="6">
        <v>0</v>
      </c>
      <c r="G37" s="6">
        <v>1.3237300000000002E-3</v>
      </c>
      <c r="H37" s="6">
        <v>0.15368331799999993</v>
      </c>
      <c r="I37" s="6">
        <v>0.33953651200000001</v>
      </c>
      <c r="J37" s="6">
        <v>2.6709844809999983</v>
      </c>
      <c r="K37" s="6">
        <v>1.9078029010000008</v>
      </c>
      <c r="L37" s="6">
        <v>6.1179247376081189</v>
      </c>
      <c r="M37" s="47">
        <v>8.2186474293918881</v>
      </c>
    </row>
    <row r="38" spans="1:13" ht="14.25" customHeight="1" x14ac:dyDescent="0.25">
      <c r="A38" s="207"/>
      <c r="B38" s="211"/>
      <c r="C38" s="213" t="s">
        <v>21</v>
      </c>
      <c r="D38" s="17" t="s">
        <v>15</v>
      </c>
      <c r="E38" s="119">
        <v>141.67256265699993</v>
      </c>
      <c r="F38" s="119">
        <v>236.18789310599973</v>
      </c>
      <c r="G38" s="119">
        <v>215.03465885099993</v>
      </c>
      <c r="H38" s="119">
        <v>207.72993013099989</v>
      </c>
      <c r="I38" s="119">
        <v>193.66959480599996</v>
      </c>
      <c r="J38" s="119">
        <v>203.07319482899999</v>
      </c>
      <c r="K38" s="119">
        <v>75.084573055000064</v>
      </c>
      <c r="L38" s="119">
        <v>189.95945915488949</v>
      </c>
      <c r="M38" s="24">
        <v>167.12058510211077</v>
      </c>
    </row>
    <row r="39" spans="1:13" ht="14.25" customHeight="1" x14ac:dyDescent="0.25">
      <c r="A39" s="224"/>
      <c r="B39" s="223"/>
      <c r="C39" s="225"/>
      <c r="D39" s="120" t="s">
        <v>16</v>
      </c>
      <c r="E39" s="121">
        <v>0</v>
      </c>
      <c r="F39" s="121">
        <v>2.2062600000000003E-3</v>
      </c>
      <c r="G39" s="121">
        <v>0</v>
      </c>
      <c r="H39" s="121">
        <v>0</v>
      </c>
      <c r="I39" s="121">
        <v>2.4660418000000014E-2</v>
      </c>
      <c r="J39" s="121">
        <v>0.28429539400000026</v>
      </c>
      <c r="K39" s="121">
        <v>9.9460209000000022E-2</v>
      </c>
      <c r="L39" s="121">
        <v>0.62193636186487766</v>
      </c>
      <c r="M39" s="122">
        <v>0.94557953113512228</v>
      </c>
    </row>
    <row r="40" spans="1:13" ht="14.25" customHeight="1" x14ac:dyDescent="0.25">
      <c r="A40" s="33"/>
      <c r="E40" s="43"/>
      <c r="F40" s="48"/>
      <c r="G40" s="48"/>
      <c r="H40" s="48"/>
      <c r="I40" s="48"/>
      <c r="J40" s="48"/>
      <c r="K40" s="48"/>
      <c r="L40" s="48"/>
      <c r="M40" s="48"/>
    </row>
    <row r="41" spans="1:13" ht="14.25" customHeight="1" x14ac:dyDescent="0.25">
      <c r="A41" s="33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14.25" customHeight="1" x14ac:dyDescent="0.25">
      <c r="A42" s="33"/>
      <c r="E42" s="48"/>
      <c r="F42" s="48"/>
      <c r="G42" s="48"/>
      <c r="H42" s="48"/>
      <c r="I42" s="48"/>
      <c r="J42" s="48"/>
      <c r="K42" s="48"/>
      <c r="L42" s="48"/>
      <c r="M42" s="49"/>
    </row>
    <row r="43" spans="1:13" ht="14.25" customHeight="1" x14ac:dyDescent="0.25">
      <c r="A43" s="33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4.25" customHeight="1" x14ac:dyDescent="0.25">
      <c r="A44" s="33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14.25" customHeight="1" x14ac:dyDescent="0.25">
      <c r="A45" s="33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4.25" customHeight="1" x14ac:dyDescent="0.25">
      <c r="A46" s="33"/>
      <c r="E46" s="48"/>
      <c r="F46" s="48"/>
      <c r="G46" s="48"/>
      <c r="H46" s="48"/>
      <c r="I46" s="48"/>
      <c r="J46" s="48"/>
      <c r="K46" s="48"/>
      <c r="L46" s="48"/>
      <c r="M46" s="48"/>
    </row>
    <row r="47" spans="1:13" ht="14.25" customHeight="1" x14ac:dyDescent="0.25">
      <c r="A47" s="33"/>
      <c r="E47" s="48"/>
      <c r="F47" s="48"/>
      <c r="G47" s="48"/>
      <c r="H47" s="48"/>
      <c r="I47" s="48"/>
      <c r="J47" s="48"/>
      <c r="K47" s="48"/>
      <c r="L47" s="48"/>
      <c r="M47" s="48"/>
    </row>
    <row r="48" spans="1:13" ht="14.25" customHeight="1" x14ac:dyDescent="0.25">
      <c r="A48" s="33"/>
      <c r="E48" s="48"/>
      <c r="F48" s="48"/>
      <c r="G48" s="48"/>
      <c r="H48" s="48"/>
      <c r="I48" s="48"/>
      <c r="J48" s="48"/>
      <c r="K48" s="48"/>
      <c r="L48" s="48"/>
      <c r="M48" s="48"/>
    </row>
    <row r="49" spans="1:13" ht="14.25" customHeight="1" x14ac:dyDescent="0.25">
      <c r="A49" s="33"/>
      <c r="E49" s="48"/>
      <c r="F49" s="48"/>
      <c r="G49" s="48"/>
      <c r="H49" s="48"/>
      <c r="I49" s="48"/>
      <c r="J49" s="48"/>
      <c r="K49" s="48"/>
      <c r="L49" s="48"/>
      <c r="M49" s="48"/>
    </row>
    <row r="50" spans="1:13" ht="14.25" customHeight="1" x14ac:dyDescent="0.25">
      <c r="A50" s="33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4.25" customHeight="1" x14ac:dyDescent="0.25">
      <c r="A51" s="33"/>
      <c r="E51" s="48"/>
      <c r="F51" s="48"/>
      <c r="G51" s="48"/>
      <c r="H51" s="48"/>
      <c r="I51" s="48"/>
      <c r="J51" s="48"/>
      <c r="K51" s="48"/>
      <c r="L51" s="48"/>
      <c r="M51" s="48"/>
    </row>
    <row r="52" spans="1:13" ht="14.25" customHeight="1" x14ac:dyDescent="0.25">
      <c r="A52" s="33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4.25" customHeight="1" x14ac:dyDescent="0.25">
      <c r="A53" s="33"/>
      <c r="E53" s="48"/>
      <c r="F53" s="48"/>
      <c r="G53" s="48"/>
      <c r="H53" s="48"/>
      <c r="I53" s="48"/>
      <c r="J53" s="48"/>
      <c r="K53" s="48"/>
      <c r="L53" s="48"/>
      <c r="M53" s="48"/>
    </row>
    <row r="54" spans="1:13" ht="14.25" customHeight="1" x14ac:dyDescent="0.25">
      <c r="A54" s="33"/>
    </row>
    <row r="55" spans="1:13" ht="14.25" customHeight="1" x14ac:dyDescent="0.25">
      <c r="A55" s="33"/>
    </row>
    <row r="56" spans="1:13" ht="14.25" customHeight="1" x14ac:dyDescent="0.25">
      <c r="A56" s="33"/>
    </row>
    <row r="57" spans="1:13" ht="14.25" customHeight="1" x14ac:dyDescent="0.25">
      <c r="A57" s="33"/>
    </row>
    <row r="58" spans="1:13" ht="14.25" customHeight="1" x14ac:dyDescent="0.25">
      <c r="A58" s="33"/>
    </row>
    <row r="59" spans="1:13" ht="14.25" customHeight="1" x14ac:dyDescent="0.25">
      <c r="A59" s="33"/>
    </row>
    <row r="60" spans="1:13" ht="14.25" customHeight="1" x14ac:dyDescent="0.25">
      <c r="A60" s="33"/>
    </row>
    <row r="61" spans="1:13" ht="14.25" customHeight="1" x14ac:dyDescent="0.25">
      <c r="A61" s="33"/>
    </row>
    <row r="62" spans="1:13" ht="14.25" customHeight="1" x14ac:dyDescent="0.25">
      <c r="A62" s="33"/>
    </row>
    <row r="63" spans="1:13" ht="14.25" customHeight="1" x14ac:dyDescent="0.25">
      <c r="A63" s="33"/>
    </row>
    <row r="64" spans="1:13" ht="14.25" customHeight="1" x14ac:dyDescent="0.25">
      <c r="A64" s="33"/>
    </row>
    <row r="65" spans="1:1" ht="14.25" customHeight="1" x14ac:dyDescent="0.25">
      <c r="A65" s="33"/>
    </row>
    <row r="66" spans="1:1" ht="14.25" customHeight="1" x14ac:dyDescent="0.25">
      <c r="A66" s="33"/>
    </row>
    <row r="67" spans="1:1" ht="14.25" customHeight="1" x14ac:dyDescent="0.25">
      <c r="A67" s="33"/>
    </row>
    <row r="68" spans="1:1" ht="14.25" customHeight="1" x14ac:dyDescent="0.25">
      <c r="A68" s="33"/>
    </row>
    <row r="69" spans="1:1" ht="14.25" customHeight="1" x14ac:dyDescent="0.25">
      <c r="A69" s="33"/>
    </row>
    <row r="70" spans="1:1" ht="14.25" customHeight="1" x14ac:dyDescent="0.25">
      <c r="A70" s="33"/>
    </row>
    <row r="71" spans="1:1" ht="14.25" customHeight="1" x14ac:dyDescent="0.25">
      <c r="A71" s="33"/>
    </row>
    <row r="72" spans="1:1" ht="14.25" customHeight="1" x14ac:dyDescent="0.25">
      <c r="A72" s="33"/>
    </row>
    <row r="73" spans="1:1" ht="14.25" customHeight="1" x14ac:dyDescent="0.25">
      <c r="A73" s="33"/>
    </row>
    <row r="74" spans="1:1" ht="14.25" customHeight="1" x14ac:dyDescent="0.25">
      <c r="A74" s="33"/>
    </row>
    <row r="75" spans="1:1" ht="14.25" customHeight="1" x14ac:dyDescent="0.25">
      <c r="A75" s="33"/>
    </row>
    <row r="76" spans="1:1" ht="14.25" customHeight="1" x14ac:dyDescent="0.25">
      <c r="A76" s="33"/>
    </row>
    <row r="77" spans="1:1" ht="14.25" customHeight="1" x14ac:dyDescent="0.25">
      <c r="A77" s="33"/>
    </row>
    <row r="78" spans="1:1" ht="14.25" customHeight="1" x14ac:dyDescent="0.25">
      <c r="A78" s="33"/>
    </row>
    <row r="79" spans="1:1" ht="14.25" customHeight="1" x14ac:dyDescent="0.25">
      <c r="A79" s="33"/>
    </row>
    <row r="80" spans="1:1" ht="14.25" customHeight="1" x14ac:dyDescent="0.25">
      <c r="A80" s="33"/>
    </row>
    <row r="81" spans="1:1" ht="14.25" customHeight="1" x14ac:dyDescent="0.25">
      <c r="A81" s="33"/>
    </row>
    <row r="82" spans="1:1" ht="14.25" customHeight="1" x14ac:dyDescent="0.25">
      <c r="A82" s="33"/>
    </row>
    <row r="83" spans="1:1" ht="14.25" customHeight="1" x14ac:dyDescent="0.25">
      <c r="A83" s="33"/>
    </row>
    <row r="84" spans="1:1" ht="14.25" customHeight="1" x14ac:dyDescent="0.25">
      <c r="A84" s="33"/>
    </row>
    <row r="85" spans="1:1" ht="14.25" customHeight="1" x14ac:dyDescent="0.25">
      <c r="A85" s="33"/>
    </row>
    <row r="86" spans="1:1" ht="14.25" customHeight="1" x14ac:dyDescent="0.25">
      <c r="A86" s="33"/>
    </row>
    <row r="87" spans="1:1" ht="14.25" customHeight="1" x14ac:dyDescent="0.25">
      <c r="A87" s="33"/>
    </row>
    <row r="88" spans="1:1" ht="14.25" customHeight="1" x14ac:dyDescent="0.25">
      <c r="A88" s="33"/>
    </row>
    <row r="89" spans="1:1" ht="14.25" customHeight="1" x14ac:dyDescent="0.25">
      <c r="A89" s="33"/>
    </row>
    <row r="90" spans="1:1" ht="14.25" customHeight="1" x14ac:dyDescent="0.25">
      <c r="A90" s="33"/>
    </row>
    <row r="91" spans="1:1" ht="14.25" customHeight="1" x14ac:dyDescent="0.25">
      <c r="A91" s="33"/>
    </row>
    <row r="92" spans="1:1" ht="14.25" customHeight="1" x14ac:dyDescent="0.25">
      <c r="A92" s="33"/>
    </row>
    <row r="93" spans="1:1" ht="14.25" customHeight="1" x14ac:dyDescent="0.25">
      <c r="A93" s="33"/>
    </row>
    <row r="94" spans="1:1" ht="14.25" customHeight="1" x14ac:dyDescent="0.25">
      <c r="A94" s="33"/>
    </row>
    <row r="95" spans="1:1" ht="14.25" customHeight="1" x14ac:dyDescent="0.25">
      <c r="A95" s="33"/>
    </row>
    <row r="96" spans="1:1" ht="14.25" customHeight="1" x14ac:dyDescent="0.25">
      <c r="A96" s="33"/>
    </row>
    <row r="97" spans="1:1" ht="14.25" customHeight="1" x14ac:dyDescent="0.25">
      <c r="A97" s="33"/>
    </row>
    <row r="98" spans="1:1" ht="14.25" customHeight="1" x14ac:dyDescent="0.25">
      <c r="A98" s="33"/>
    </row>
    <row r="99" spans="1:1" ht="14.25" customHeight="1" x14ac:dyDescent="0.25">
      <c r="A99" s="33"/>
    </row>
    <row r="100" spans="1:1" ht="14.25" customHeight="1" x14ac:dyDescent="0.25">
      <c r="A100" s="33"/>
    </row>
    <row r="101" spans="1:1" ht="14.25" customHeight="1" x14ac:dyDescent="0.25">
      <c r="A101" s="33"/>
    </row>
    <row r="102" spans="1:1" ht="14.25" customHeight="1" x14ac:dyDescent="0.25">
      <c r="A102" s="33"/>
    </row>
    <row r="103" spans="1:1" ht="14.25" customHeight="1" x14ac:dyDescent="0.25">
      <c r="A103" s="33"/>
    </row>
    <row r="104" spans="1:1" ht="14.25" customHeight="1" x14ac:dyDescent="0.25">
      <c r="A104" s="33"/>
    </row>
    <row r="105" spans="1:1" ht="14.25" customHeight="1" x14ac:dyDescent="0.25">
      <c r="A105" s="33"/>
    </row>
    <row r="106" spans="1:1" ht="14.25" customHeight="1" x14ac:dyDescent="0.25">
      <c r="A106" s="33"/>
    </row>
    <row r="107" spans="1:1" ht="14.25" customHeight="1" x14ac:dyDescent="0.25">
      <c r="A107" s="33"/>
    </row>
    <row r="108" spans="1:1" ht="14.25" customHeight="1" x14ac:dyDescent="0.25">
      <c r="A108" s="33"/>
    </row>
    <row r="109" spans="1:1" ht="14.25" customHeight="1" x14ac:dyDescent="0.25">
      <c r="A109" s="33"/>
    </row>
    <row r="110" spans="1:1" ht="14.25" customHeight="1" x14ac:dyDescent="0.25">
      <c r="A110" s="33"/>
    </row>
    <row r="111" spans="1:1" ht="14.25" customHeight="1" x14ac:dyDescent="0.25">
      <c r="A111" s="33"/>
    </row>
    <row r="112" spans="1:1" ht="14.25" customHeight="1" x14ac:dyDescent="0.25">
      <c r="A112" s="33"/>
    </row>
    <row r="113" spans="1:1" ht="14.25" customHeight="1" x14ac:dyDescent="0.25">
      <c r="A113" s="33"/>
    </row>
    <row r="114" spans="1:1" ht="14.25" customHeight="1" x14ac:dyDescent="0.25">
      <c r="A114" s="33"/>
    </row>
    <row r="115" spans="1:1" ht="14.25" customHeight="1" x14ac:dyDescent="0.25">
      <c r="A115" s="33"/>
    </row>
    <row r="116" spans="1:1" ht="14.25" customHeight="1" x14ac:dyDescent="0.25">
      <c r="A116" s="33"/>
    </row>
    <row r="117" spans="1:1" ht="14.25" customHeight="1" x14ac:dyDescent="0.25">
      <c r="A117" s="33"/>
    </row>
    <row r="118" spans="1:1" ht="14.25" customHeight="1" x14ac:dyDescent="0.25">
      <c r="A118" s="33"/>
    </row>
    <row r="119" spans="1:1" ht="14.25" customHeight="1" x14ac:dyDescent="0.25">
      <c r="A119" s="33"/>
    </row>
    <row r="120" spans="1:1" ht="14.25" customHeight="1" x14ac:dyDescent="0.25">
      <c r="A120" s="33"/>
    </row>
    <row r="121" spans="1:1" ht="14.25" customHeight="1" x14ac:dyDescent="0.25">
      <c r="A121" s="33"/>
    </row>
    <row r="122" spans="1:1" ht="14.25" customHeight="1" x14ac:dyDescent="0.25">
      <c r="A122" s="33"/>
    </row>
    <row r="123" spans="1:1" ht="14.25" customHeight="1" x14ac:dyDescent="0.25">
      <c r="A123" s="33"/>
    </row>
    <row r="124" spans="1:1" ht="14.25" customHeight="1" x14ac:dyDescent="0.25">
      <c r="A124" s="33"/>
    </row>
    <row r="125" spans="1:1" ht="14.25" customHeight="1" x14ac:dyDescent="0.25">
      <c r="A125" s="33"/>
    </row>
    <row r="126" spans="1:1" ht="14.25" customHeight="1" x14ac:dyDescent="0.25">
      <c r="A126" s="33"/>
    </row>
    <row r="127" spans="1:1" ht="14.25" customHeight="1" x14ac:dyDescent="0.25">
      <c r="A127" s="33"/>
    </row>
    <row r="128" spans="1:1" ht="14.25" customHeight="1" x14ac:dyDescent="0.25">
      <c r="A128" s="33"/>
    </row>
    <row r="129" spans="1:1" ht="14.25" customHeight="1" x14ac:dyDescent="0.25">
      <c r="A129" s="33"/>
    </row>
    <row r="130" spans="1:1" ht="14.25" customHeight="1" x14ac:dyDescent="0.25">
      <c r="A130" s="33"/>
    </row>
    <row r="131" spans="1:1" ht="14.25" customHeight="1" x14ac:dyDescent="0.25">
      <c r="A131" s="33"/>
    </row>
    <row r="132" spans="1:1" ht="14.25" customHeight="1" x14ac:dyDescent="0.25">
      <c r="A132" s="33"/>
    </row>
    <row r="133" spans="1:1" ht="14.25" customHeight="1" x14ac:dyDescent="0.25">
      <c r="A133" s="33"/>
    </row>
    <row r="134" spans="1:1" ht="14.25" customHeight="1" x14ac:dyDescent="0.25">
      <c r="A134" s="33"/>
    </row>
    <row r="135" spans="1:1" ht="14.25" customHeight="1" x14ac:dyDescent="0.25">
      <c r="A135" s="33"/>
    </row>
    <row r="136" spans="1:1" ht="14.25" customHeight="1" x14ac:dyDescent="0.25">
      <c r="A136" s="33"/>
    </row>
    <row r="137" spans="1:1" ht="14.25" customHeight="1" x14ac:dyDescent="0.25">
      <c r="A137" s="33"/>
    </row>
    <row r="138" spans="1:1" ht="14.25" customHeight="1" x14ac:dyDescent="0.25">
      <c r="A138" s="33"/>
    </row>
    <row r="139" spans="1:1" ht="14.25" customHeight="1" x14ac:dyDescent="0.25">
      <c r="A139" s="33"/>
    </row>
    <row r="140" spans="1:1" ht="14.25" customHeight="1" x14ac:dyDescent="0.25">
      <c r="A140" s="33"/>
    </row>
    <row r="141" spans="1:1" ht="14.25" customHeight="1" x14ac:dyDescent="0.25">
      <c r="A141" s="33"/>
    </row>
    <row r="142" spans="1:1" ht="14.25" customHeight="1" x14ac:dyDescent="0.25">
      <c r="A142" s="33"/>
    </row>
    <row r="143" spans="1:1" ht="14.25" customHeight="1" x14ac:dyDescent="0.25">
      <c r="A143" s="33"/>
    </row>
    <row r="144" spans="1:1" ht="14.25" customHeight="1" x14ac:dyDescent="0.25">
      <c r="A144" s="33"/>
    </row>
    <row r="145" spans="1:1" ht="14.25" customHeight="1" x14ac:dyDescent="0.25">
      <c r="A145" s="33"/>
    </row>
    <row r="146" spans="1:1" ht="14.25" customHeight="1" x14ac:dyDescent="0.25">
      <c r="A146" s="33"/>
    </row>
    <row r="147" spans="1:1" ht="14.25" customHeight="1" x14ac:dyDescent="0.25">
      <c r="A147" s="33"/>
    </row>
    <row r="148" spans="1:1" ht="14.25" customHeight="1" x14ac:dyDescent="0.25">
      <c r="A148" s="33"/>
    </row>
    <row r="149" spans="1:1" ht="14.25" customHeight="1" x14ac:dyDescent="0.25">
      <c r="A149" s="33"/>
    </row>
    <row r="150" spans="1:1" ht="14.25" customHeight="1" x14ac:dyDescent="0.25">
      <c r="A150" s="33"/>
    </row>
    <row r="151" spans="1:1" ht="14.25" customHeight="1" x14ac:dyDescent="0.25">
      <c r="A151" s="33"/>
    </row>
    <row r="152" spans="1:1" ht="14.25" customHeight="1" x14ac:dyDescent="0.25">
      <c r="A152" s="33"/>
    </row>
    <row r="153" spans="1:1" ht="14.25" customHeight="1" x14ac:dyDescent="0.25">
      <c r="A153" s="33"/>
    </row>
    <row r="154" spans="1:1" ht="14.25" customHeight="1" x14ac:dyDescent="0.25">
      <c r="A154" s="33"/>
    </row>
    <row r="155" spans="1:1" ht="14.25" customHeight="1" x14ac:dyDescent="0.25">
      <c r="A155" s="33"/>
    </row>
    <row r="156" spans="1:1" ht="14.25" customHeight="1" x14ac:dyDescent="0.25">
      <c r="A156" s="33"/>
    </row>
    <row r="157" spans="1:1" ht="14.25" customHeight="1" x14ac:dyDescent="0.25">
      <c r="A157" s="33"/>
    </row>
    <row r="158" spans="1:1" ht="14.25" customHeight="1" x14ac:dyDescent="0.25">
      <c r="A158" s="33"/>
    </row>
    <row r="159" spans="1:1" ht="14.25" customHeight="1" x14ac:dyDescent="0.25">
      <c r="A159" s="33"/>
    </row>
    <row r="160" spans="1:1" ht="14.25" customHeight="1" x14ac:dyDescent="0.25">
      <c r="A160" s="33"/>
    </row>
    <row r="161" spans="1:1" ht="14.25" customHeight="1" x14ac:dyDescent="0.25">
      <c r="A161" s="33"/>
    </row>
    <row r="162" spans="1:1" ht="14.25" customHeight="1" x14ac:dyDescent="0.25">
      <c r="A162" s="33"/>
    </row>
    <row r="163" spans="1:1" ht="14.25" customHeight="1" x14ac:dyDescent="0.25">
      <c r="A163" s="33"/>
    </row>
    <row r="164" spans="1:1" ht="14.25" customHeight="1" x14ac:dyDescent="0.25">
      <c r="A164" s="33"/>
    </row>
    <row r="165" spans="1:1" ht="14.25" customHeight="1" x14ac:dyDescent="0.25">
      <c r="A165" s="33"/>
    </row>
    <row r="166" spans="1:1" ht="14.25" customHeight="1" x14ac:dyDescent="0.25">
      <c r="A166" s="33"/>
    </row>
    <row r="167" spans="1:1" ht="14.25" customHeight="1" x14ac:dyDescent="0.25">
      <c r="A167" s="33"/>
    </row>
    <row r="168" spans="1:1" ht="14.25" customHeight="1" x14ac:dyDescent="0.25">
      <c r="A168" s="33"/>
    </row>
    <row r="169" spans="1:1" ht="14.25" customHeight="1" x14ac:dyDescent="0.25">
      <c r="A169" s="33"/>
    </row>
    <row r="170" spans="1:1" ht="14.25" customHeight="1" x14ac:dyDescent="0.25">
      <c r="A170" s="33"/>
    </row>
    <row r="171" spans="1:1" ht="14.25" customHeight="1" x14ac:dyDescent="0.25">
      <c r="A171" s="33"/>
    </row>
    <row r="172" spans="1:1" ht="14.25" customHeight="1" x14ac:dyDescent="0.25">
      <c r="A172" s="33"/>
    </row>
    <row r="173" spans="1:1" ht="14.25" customHeight="1" x14ac:dyDescent="0.25">
      <c r="A173" s="33"/>
    </row>
    <row r="174" spans="1:1" ht="14.25" customHeight="1" x14ac:dyDescent="0.25">
      <c r="A174" s="33"/>
    </row>
    <row r="175" spans="1:1" ht="14.25" customHeight="1" x14ac:dyDescent="0.25">
      <c r="A175" s="33"/>
    </row>
    <row r="176" spans="1:1" ht="14.25" customHeight="1" x14ac:dyDescent="0.25">
      <c r="A176" s="33"/>
    </row>
    <row r="177" spans="1:1" ht="14.25" customHeight="1" x14ac:dyDescent="0.25">
      <c r="A177" s="33"/>
    </row>
    <row r="178" spans="1:1" ht="14.25" customHeight="1" x14ac:dyDescent="0.25">
      <c r="A178" s="33"/>
    </row>
    <row r="179" spans="1:1" ht="14.25" customHeight="1" x14ac:dyDescent="0.25">
      <c r="A179" s="33"/>
    </row>
    <row r="180" spans="1:1" ht="14.25" customHeight="1" x14ac:dyDescent="0.25">
      <c r="A180" s="33"/>
    </row>
    <row r="181" spans="1:1" ht="14.25" customHeight="1" x14ac:dyDescent="0.25">
      <c r="A181" s="33"/>
    </row>
    <row r="182" spans="1:1" ht="14.25" customHeight="1" x14ac:dyDescent="0.25">
      <c r="A182" s="33"/>
    </row>
    <row r="183" spans="1:1" ht="14.25" customHeight="1" x14ac:dyDescent="0.25">
      <c r="A183" s="33"/>
    </row>
    <row r="184" spans="1:1" ht="14.25" customHeight="1" x14ac:dyDescent="0.25">
      <c r="A184" s="33"/>
    </row>
    <row r="185" spans="1:1" ht="14.25" customHeight="1" x14ac:dyDescent="0.25">
      <c r="A185" s="33"/>
    </row>
    <row r="186" spans="1:1" ht="14.25" customHeight="1" x14ac:dyDescent="0.25">
      <c r="A186" s="33"/>
    </row>
    <row r="187" spans="1:1" ht="14.25" customHeight="1" x14ac:dyDescent="0.25">
      <c r="A187" s="33"/>
    </row>
    <row r="188" spans="1:1" ht="14.25" customHeight="1" x14ac:dyDescent="0.25">
      <c r="A188" s="33"/>
    </row>
    <row r="189" spans="1:1" ht="14.25" customHeight="1" x14ac:dyDescent="0.25">
      <c r="A189" s="33"/>
    </row>
    <row r="190" spans="1:1" ht="14.25" customHeight="1" x14ac:dyDescent="0.25">
      <c r="A190" s="33"/>
    </row>
    <row r="191" spans="1:1" ht="14.25" customHeight="1" x14ac:dyDescent="0.25">
      <c r="A191" s="33"/>
    </row>
    <row r="192" spans="1:1" ht="14.25" customHeight="1" x14ac:dyDescent="0.25">
      <c r="A192" s="33"/>
    </row>
    <row r="193" spans="1:1" ht="14.25" customHeight="1" x14ac:dyDescent="0.25">
      <c r="A193" s="33"/>
    </row>
    <row r="194" spans="1:1" ht="14.25" customHeight="1" x14ac:dyDescent="0.25">
      <c r="A194" s="33"/>
    </row>
    <row r="195" spans="1:1" ht="14.25" customHeight="1" x14ac:dyDescent="0.25">
      <c r="A195" s="33"/>
    </row>
    <row r="196" spans="1:1" ht="14.25" customHeight="1" x14ac:dyDescent="0.25">
      <c r="A196" s="33"/>
    </row>
    <row r="197" spans="1:1" ht="14.25" customHeight="1" x14ac:dyDescent="0.25">
      <c r="A197" s="33"/>
    </row>
    <row r="198" spans="1:1" ht="14.25" customHeight="1" x14ac:dyDescent="0.25">
      <c r="A198" s="33"/>
    </row>
    <row r="199" spans="1:1" ht="14.25" customHeight="1" x14ac:dyDescent="0.25">
      <c r="A199" s="33"/>
    </row>
    <row r="200" spans="1:1" ht="14.25" customHeight="1" x14ac:dyDescent="0.25">
      <c r="A200" s="33"/>
    </row>
    <row r="201" spans="1:1" ht="14.25" customHeight="1" x14ac:dyDescent="0.25">
      <c r="A201" s="33"/>
    </row>
    <row r="202" spans="1:1" ht="14.25" customHeight="1" x14ac:dyDescent="0.25">
      <c r="A202" s="33"/>
    </row>
    <row r="203" spans="1:1" ht="14.25" customHeight="1" x14ac:dyDescent="0.25">
      <c r="A203" s="33"/>
    </row>
    <row r="204" spans="1:1" ht="14.25" customHeight="1" x14ac:dyDescent="0.25">
      <c r="A204" s="33"/>
    </row>
    <row r="205" spans="1:1" ht="14.25" customHeight="1" x14ac:dyDescent="0.25">
      <c r="A205" s="33"/>
    </row>
    <row r="206" spans="1:1" ht="14.25" customHeight="1" x14ac:dyDescent="0.25">
      <c r="A206" s="33"/>
    </row>
    <row r="207" spans="1:1" ht="14.25" customHeight="1" x14ac:dyDescent="0.25">
      <c r="A207" s="33"/>
    </row>
    <row r="208" spans="1:1" ht="14.25" customHeight="1" x14ac:dyDescent="0.25">
      <c r="A208" s="33"/>
    </row>
    <row r="209" spans="1:1" ht="14.25" customHeight="1" x14ac:dyDescent="0.25">
      <c r="A209" s="33"/>
    </row>
    <row r="210" spans="1:1" ht="14.25" customHeight="1" x14ac:dyDescent="0.25">
      <c r="A210" s="33"/>
    </row>
    <row r="211" spans="1:1" ht="14.25" customHeight="1" x14ac:dyDescent="0.25">
      <c r="A211" s="33"/>
    </row>
    <row r="212" spans="1:1" ht="14.25" customHeight="1" x14ac:dyDescent="0.25">
      <c r="A212" s="33"/>
    </row>
    <row r="213" spans="1:1" ht="14.25" customHeight="1" x14ac:dyDescent="0.25">
      <c r="A213" s="33"/>
    </row>
    <row r="214" spans="1:1" ht="14.25" customHeight="1" x14ac:dyDescent="0.25">
      <c r="A214" s="33"/>
    </row>
    <row r="215" spans="1:1" ht="14.25" customHeight="1" x14ac:dyDescent="0.25">
      <c r="A215" s="33"/>
    </row>
    <row r="216" spans="1:1" ht="14.25" customHeight="1" x14ac:dyDescent="0.25">
      <c r="A216" s="33"/>
    </row>
    <row r="217" spans="1:1" ht="14.25" customHeight="1" x14ac:dyDescent="0.25">
      <c r="A217" s="33"/>
    </row>
    <row r="218" spans="1:1" ht="14.25" customHeight="1" x14ac:dyDescent="0.25">
      <c r="A218" s="33"/>
    </row>
    <row r="219" spans="1:1" ht="14.25" customHeight="1" x14ac:dyDescent="0.25">
      <c r="A219" s="33"/>
    </row>
    <row r="220" spans="1:1" ht="14.25" customHeight="1" x14ac:dyDescent="0.25">
      <c r="A220" s="33"/>
    </row>
    <row r="221" spans="1:1" ht="14.25" customHeight="1" x14ac:dyDescent="0.25">
      <c r="A221" s="33"/>
    </row>
    <row r="222" spans="1:1" ht="14.25" customHeight="1" x14ac:dyDescent="0.25">
      <c r="A222" s="33"/>
    </row>
    <row r="223" spans="1:1" ht="14.25" customHeight="1" x14ac:dyDescent="0.25">
      <c r="A223" s="33"/>
    </row>
    <row r="224" spans="1:1" ht="14.25" customHeight="1" x14ac:dyDescent="0.25">
      <c r="A224" s="33"/>
    </row>
    <row r="225" spans="1:1" ht="14.25" customHeight="1" x14ac:dyDescent="0.25">
      <c r="A225" s="33"/>
    </row>
    <row r="226" spans="1:1" ht="14.25" customHeight="1" x14ac:dyDescent="0.25">
      <c r="A226" s="33"/>
    </row>
    <row r="227" spans="1:1" ht="14.25" customHeight="1" x14ac:dyDescent="0.25">
      <c r="A227" s="33"/>
    </row>
    <row r="228" spans="1:1" ht="14.25" customHeight="1" x14ac:dyDescent="0.25">
      <c r="A228" s="33"/>
    </row>
    <row r="229" spans="1:1" ht="14.25" customHeight="1" x14ac:dyDescent="0.25">
      <c r="A229" s="33"/>
    </row>
    <row r="230" spans="1:1" ht="14.25" customHeight="1" x14ac:dyDescent="0.25">
      <c r="A230" s="33"/>
    </row>
    <row r="231" spans="1:1" ht="14.25" customHeight="1" x14ac:dyDescent="0.25">
      <c r="A231" s="33"/>
    </row>
    <row r="232" spans="1:1" ht="14.25" customHeight="1" x14ac:dyDescent="0.25">
      <c r="A232" s="33"/>
    </row>
    <row r="233" spans="1:1" ht="14.25" customHeight="1" x14ac:dyDescent="0.25">
      <c r="A233" s="33"/>
    </row>
    <row r="234" spans="1:1" ht="14.25" customHeight="1" x14ac:dyDescent="0.25">
      <c r="A234" s="33"/>
    </row>
    <row r="235" spans="1:1" ht="14.25" customHeight="1" x14ac:dyDescent="0.25">
      <c r="A235" s="33"/>
    </row>
    <row r="236" spans="1:1" ht="14.25" customHeight="1" x14ac:dyDescent="0.25">
      <c r="A236" s="33"/>
    </row>
    <row r="237" spans="1:1" ht="14.25" customHeight="1" x14ac:dyDescent="0.25">
      <c r="A237" s="33"/>
    </row>
    <row r="238" spans="1:1" ht="14.25" customHeight="1" x14ac:dyDescent="0.25">
      <c r="A238" s="33"/>
    </row>
    <row r="239" spans="1:1" ht="14.25" customHeight="1" x14ac:dyDescent="0.25">
      <c r="A239" s="33"/>
    </row>
    <row r="240" spans="1:1" ht="14.25" customHeight="1" x14ac:dyDescent="0.25">
      <c r="A240" s="33"/>
    </row>
    <row r="241" spans="1:1" ht="14.25" customHeight="1" x14ac:dyDescent="0.25">
      <c r="A241" s="33"/>
    </row>
    <row r="242" spans="1:1" ht="14.25" customHeight="1" x14ac:dyDescent="0.25">
      <c r="A242" s="33"/>
    </row>
    <row r="243" spans="1:1" ht="14.25" customHeight="1" x14ac:dyDescent="0.25">
      <c r="A243" s="33"/>
    </row>
    <row r="244" spans="1:1" ht="14.25" customHeight="1" x14ac:dyDescent="0.25">
      <c r="A244" s="33"/>
    </row>
    <row r="245" spans="1:1" ht="14.25" customHeight="1" x14ac:dyDescent="0.25">
      <c r="A245" s="33"/>
    </row>
    <row r="246" spans="1:1" ht="14.25" customHeight="1" x14ac:dyDescent="0.25">
      <c r="A246" s="33"/>
    </row>
    <row r="247" spans="1:1" ht="14.25" customHeight="1" x14ac:dyDescent="0.25">
      <c r="A247" s="33"/>
    </row>
    <row r="248" spans="1:1" ht="14.25" customHeight="1" x14ac:dyDescent="0.25">
      <c r="A248" s="33"/>
    </row>
    <row r="249" spans="1:1" ht="14.25" customHeight="1" x14ac:dyDescent="0.25">
      <c r="A249" s="33"/>
    </row>
    <row r="250" spans="1:1" ht="14.25" customHeight="1" x14ac:dyDescent="0.25">
      <c r="A250" s="33"/>
    </row>
    <row r="251" spans="1:1" ht="14.25" customHeight="1" x14ac:dyDescent="0.25">
      <c r="A251" s="33"/>
    </row>
    <row r="252" spans="1:1" ht="14.25" customHeight="1" x14ac:dyDescent="0.25">
      <c r="A252" s="33"/>
    </row>
    <row r="253" spans="1:1" ht="14.25" customHeight="1" x14ac:dyDescent="0.25">
      <c r="A253" s="33"/>
    </row>
    <row r="254" spans="1:1" ht="14.25" customHeight="1" x14ac:dyDescent="0.25">
      <c r="A254" s="33"/>
    </row>
    <row r="255" spans="1:1" ht="14.25" customHeight="1" x14ac:dyDescent="0.25">
      <c r="A255" s="33"/>
    </row>
    <row r="256" spans="1:1" ht="14.25" customHeight="1" x14ac:dyDescent="0.25">
      <c r="A256" s="33"/>
    </row>
    <row r="257" spans="1:1" ht="14.25" customHeight="1" x14ac:dyDescent="0.25">
      <c r="A257" s="33"/>
    </row>
    <row r="258" spans="1:1" ht="14.25" customHeight="1" x14ac:dyDescent="0.25">
      <c r="A258" s="33"/>
    </row>
    <row r="259" spans="1:1" ht="14.25" customHeight="1" x14ac:dyDescent="0.25">
      <c r="A259" s="33"/>
    </row>
    <row r="260" spans="1:1" ht="14.25" customHeight="1" x14ac:dyDescent="0.25">
      <c r="A260" s="33"/>
    </row>
    <row r="261" spans="1:1" ht="14.25" customHeight="1" x14ac:dyDescent="0.25">
      <c r="A261" s="33"/>
    </row>
    <row r="262" spans="1:1" ht="14.25" customHeight="1" x14ac:dyDescent="0.25">
      <c r="A262" s="33"/>
    </row>
    <row r="263" spans="1:1" ht="14.25" customHeight="1" x14ac:dyDescent="0.25">
      <c r="A263" s="33"/>
    </row>
    <row r="264" spans="1:1" ht="14.25" customHeight="1" x14ac:dyDescent="0.25">
      <c r="A264" s="33"/>
    </row>
    <row r="265" spans="1:1" ht="14.25" customHeight="1" x14ac:dyDescent="0.25">
      <c r="A265" s="33"/>
    </row>
    <row r="266" spans="1:1" ht="14.25" customHeight="1" x14ac:dyDescent="0.25">
      <c r="A266" s="33"/>
    </row>
    <row r="267" spans="1:1" ht="14.25" customHeight="1" x14ac:dyDescent="0.25">
      <c r="A267" s="33"/>
    </row>
    <row r="268" spans="1:1" ht="14.25" customHeight="1" x14ac:dyDescent="0.25">
      <c r="A268" s="33"/>
    </row>
    <row r="269" spans="1:1" ht="14.25" customHeight="1" x14ac:dyDescent="0.25">
      <c r="A269" s="33"/>
    </row>
    <row r="270" spans="1:1" ht="14.25" customHeight="1" x14ac:dyDescent="0.25">
      <c r="A270" s="33"/>
    </row>
    <row r="271" spans="1:1" ht="14.25" customHeight="1" x14ac:dyDescent="0.25">
      <c r="A271" s="33"/>
    </row>
    <row r="272" spans="1:1" ht="14.25" customHeight="1" x14ac:dyDescent="0.25">
      <c r="A272" s="33"/>
    </row>
    <row r="273" spans="1:1" ht="14.25" customHeight="1" x14ac:dyDescent="0.25">
      <c r="A273" s="33"/>
    </row>
    <row r="274" spans="1:1" ht="14.25" customHeight="1" x14ac:dyDescent="0.25">
      <c r="A274" s="33"/>
    </row>
    <row r="275" spans="1:1" ht="14.25" customHeight="1" x14ac:dyDescent="0.25">
      <c r="A275" s="33"/>
    </row>
    <row r="276" spans="1:1" ht="14.25" customHeight="1" x14ac:dyDescent="0.25">
      <c r="A276" s="33"/>
    </row>
    <row r="277" spans="1:1" ht="14.25" customHeight="1" x14ac:dyDescent="0.25">
      <c r="A277" s="33"/>
    </row>
    <row r="278" spans="1:1" ht="14.25" customHeight="1" x14ac:dyDescent="0.25">
      <c r="A278" s="33"/>
    </row>
    <row r="279" spans="1:1" ht="14.25" customHeight="1" x14ac:dyDescent="0.25">
      <c r="A279" s="33"/>
    </row>
    <row r="280" spans="1:1" ht="14.25" customHeight="1" x14ac:dyDescent="0.25">
      <c r="A280" s="33"/>
    </row>
    <row r="281" spans="1:1" ht="14.25" customHeight="1" x14ac:dyDescent="0.25">
      <c r="A281" s="33"/>
    </row>
    <row r="282" spans="1:1" ht="14.25" customHeight="1" x14ac:dyDescent="0.25">
      <c r="A282" s="33"/>
    </row>
    <row r="283" spans="1:1" ht="14.25" customHeight="1" x14ac:dyDescent="0.25">
      <c r="A283" s="33"/>
    </row>
    <row r="284" spans="1:1" ht="14.25" customHeight="1" x14ac:dyDescent="0.25">
      <c r="A284" s="33"/>
    </row>
    <row r="285" spans="1:1" ht="14.25" customHeight="1" x14ac:dyDescent="0.25">
      <c r="A285" s="33"/>
    </row>
    <row r="286" spans="1:1" ht="14.25" customHeight="1" x14ac:dyDescent="0.25">
      <c r="A286" s="33"/>
    </row>
    <row r="287" spans="1:1" ht="14.25" customHeight="1" x14ac:dyDescent="0.25">
      <c r="A287" s="33"/>
    </row>
    <row r="288" spans="1:1" ht="14.25" customHeight="1" x14ac:dyDescent="0.25">
      <c r="A288" s="33"/>
    </row>
    <row r="289" spans="1:1" ht="14.25" customHeight="1" x14ac:dyDescent="0.25">
      <c r="A289" s="33"/>
    </row>
    <row r="290" spans="1:1" ht="14.25" customHeight="1" x14ac:dyDescent="0.25">
      <c r="A290" s="33"/>
    </row>
    <row r="291" spans="1:1" ht="14.25" customHeight="1" x14ac:dyDescent="0.25">
      <c r="A291" s="33"/>
    </row>
    <row r="292" spans="1:1" ht="14.25" customHeight="1" x14ac:dyDescent="0.25">
      <c r="A292" s="33"/>
    </row>
    <row r="293" spans="1:1" ht="14.25" customHeight="1" x14ac:dyDescent="0.25">
      <c r="A293" s="33"/>
    </row>
    <row r="294" spans="1:1" ht="14.25" customHeight="1" x14ac:dyDescent="0.25">
      <c r="A294" s="33"/>
    </row>
    <row r="295" spans="1:1" ht="14.25" customHeight="1" x14ac:dyDescent="0.25">
      <c r="A295" s="33"/>
    </row>
    <row r="296" spans="1:1" ht="14.25" customHeight="1" x14ac:dyDescent="0.25">
      <c r="A296" s="33"/>
    </row>
    <row r="297" spans="1:1" ht="14.25" customHeight="1" x14ac:dyDescent="0.25">
      <c r="A297" s="33"/>
    </row>
    <row r="298" spans="1:1" ht="14.25" customHeight="1" x14ac:dyDescent="0.25">
      <c r="A298" s="33"/>
    </row>
    <row r="299" spans="1:1" ht="14.25" customHeight="1" x14ac:dyDescent="0.25">
      <c r="A299" s="33"/>
    </row>
    <row r="300" spans="1:1" ht="14.25" customHeight="1" x14ac:dyDescent="0.25">
      <c r="A300" s="33"/>
    </row>
    <row r="301" spans="1:1" ht="14.25" customHeight="1" x14ac:dyDescent="0.25">
      <c r="A301" s="33"/>
    </row>
    <row r="302" spans="1:1" ht="14.25" customHeight="1" x14ac:dyDescent="0.25">
      <c r="A302" s="33"/>
    </row>
    <row r="303" spans="1:1" ht="14.25" customHeight="1" x14ac:dyDescent="0.25">
      <c r="A303" s="33"/>
    </row>
    <row r="304" spans="1:1" ht="14.25" customHeight="1" x14ac:dyDescent="0.25">
      <c r="A304" s="33"/>
    </row>
    <row r="305" spans="1:1" ht="14.25" customHeight="1" x14ac:dyDescent="0.25">
      <c r="A305" s="33"/>
    </row>
    <row r="306" spans="1:1" ht="14.25" customHeight="1" x14ac:dyDescent="0.25">
      <c r="A306" s="33"/>
    </row>
    <row r="307" spans="1:1" ht="14.25" customHeight="1" x14ac:dyDescent="0.25">
      <c r="A307" s="33"/>
    </row>
    <row r="308" spans="1:1" ht="14.25" customHeight="1" x14ac:dyDescent="0.25">
      <c r="A308" s="33"/>
    </row>
    <row r="309" spans="1:1" ht="14.25" customHeight="1" x14ac:dyDescent="0.25">
      <c r="A309" s="33"/>
    </row>
    <row r="310" spans="1:1" ht="14.25" customHeight="1" x14ac:dyDescent="0.25">
      <c r="A310" s="33"/>
    </row>
    <row r="311" spans="1:1" ht="14.25" customHeight="1" x14ac:dyDescent="0.25">
      <c r="A311" s="33"/>
    </row>
    <row r="312" spans="1:1" ht="14.25" customHeight="1" x14ac:dyDescent="0.25">
      <c r="A312" s="33"/>
    </row>
    <row r="313" spans="1:1" ht="14.25" customHeight="1" x14ac:dyDescent="0.25">
      <c r="A313" s="33"/>
    </row>
    <row r="314" spans="1:1" ht="14.25" customHeight="1" x14ac:dyDescent="0.25">
      <c r="A314" s="33"/>
    </row>
    <row r="315" spans="1:1" ht="14.25" customHeight="1" x14ac:dyDescent="0.25">
      <c r="A315" s="33"/>
    </row>
    <row r="316" spans="1:1" ht="14.25" customHeight="1" x14ac:dyDescent="0.25">
      <c r="A316" s="33"/>
    </row>
    <row r="317" spans="1:1" ht="14.25" customHeight="1" x14ac:dyDescent="0.25">
      <c r="A317" s="33"/>
    </row>
    <row r="318" spans="1:1" ht="14.25" customHeight="1" x14ac:dyDescent="0.25">
      <c r="A318" s="33"/>
    </row>
    <row r="319" spans="1:1" ht="14.25" customHeight="1" x14ac:dyDescent="0.25">
      <c r="A319" s="33"/>
    </row>
    <row r="320" spans="1:1" ht="14.25" customHeight="1" x14ac:dyDescent="0.25">
      <c r="A320" s="33"/>
    </row>
    <row r="321" spans="1:1" ht="14.25" customHeight="1" x14ac:dyDescent="0.25">
      <c r="A321" s="33"/>
    </row>
    <row r="322" spans="1:1" ht="14.25" customHeight="1" x14ac:dyDescent="0.25">
      <c r="A322" s="33"/>
    </row>
    <row r="323" spans="1:1" ht="14.25" customHeight="1" x14ac:dyDescent="0.25">
      <c r="A323" s="33"/>
    </row>
    <row r="324" spans="1:1" ht="14.25" customHeight="1" x14ac:dyDescent="0.25">
      <c r="A324" s="33"/>
    </row>
    <row r="325" spans="1:1" ht="14.25" customHeight="1" x14ac:dyDescent="0.25">
      <c r="A325" s="33"/>
    </row>
    <row r="326" spans="1:1" ht="14.25" customHeight="1" x14ac:dyDescent="0.25">
      <c r="A326" s="33"/>
    </row>
    <row r="327" spans="1:1" ht="14.25" customHeight="1" x14ac:dyDescent="0.25">
      <c r="A327" s="33"/>
    </row>
    <row r="328" spans="1:1" ht="14.25" customHeight="1" x14ac:dyDescent="0.25">
      <c r="A328" s="33"/>
    </row>
    <row r="329" spans="1:1" ht="14.25" customHeight="1" x14ac:dyDescent="0.25">
      <c r="A329" s="33"/>
    </row>
    <row r="330" spans="1:1" ht="14.25" customHeight="1" x14ac:dyDescent="0.25">
      <c r="A330" s="33"/>
    </row>
    <row r="331" spans="1:1" ht="14.25" customHeight="1" x14ac:dyDescent="0.25">
      <c r="A331" s="33"/>
    </row>
    <row r="332" spans="1:1" ht="14.25" customHeight="1" x14ac:dyDescent="0.25">
      <c r="A332" s="33"/>
    </row>
    <row r="333" spans="1:1" ht="14.25" customHeight="1" x14ac:dyDescent="0.25">
      <c r="A333" s="33"/>
    </row>
    <row r="334" spans="1:1" ht="14.25" customHeight="1" x14ac:dyDescent="0.25">
      <c r="A334" s="33"/>
    </row>
    <row r="335" spans="1:1" ht="14.25" customHeight="1" x14ac:dyDescent="0.25">
      <c r="A335" s="33"/>
    </row>
    <row r="336" spans="1:1" ht="14.25" customHeight="1" x14ac:dyDescent="0.25">
      <c r="A336" s="33"/>
    </row>
    <row r="337" spans="1:1" ht="14.25" customHeight="1" x14ac:dyDescent="0.25">
      <c r="A337" s="33"/>
    </row>
    <row r="338" spans="1:1" ht="14.25" customHeight="1" x14ac:dyDescent="0.25">
      <c r="A338" s="33"/>
    </row>
    <row r="339" spans="1:1" ht="14.25" customHeight="1" x14ac:dyDescent="0.25">
      <c r="A339" s="33"/>
    </row>
    <row r="340" spans="1:1" ht="14.25" customHeight="1" x14ac:dyDescent="0.25">
      <c r="A340" s="33"/>
    </row>
    <row r="341" spans="1:1" ht="14.25" customHeight="1" x14ac:dyDescent="0.25">
      <c r="A341" s="33"/>
    </row>
    <row r="342" spans="1:1" ht="14.25" customHeight="1" x14ac:dyDescent="0.25">
      <c r="A342" s="33"/>
    </row>
    <row r="343" spans="1:1" ht="14.25" customHeight="1" x14ac:dyDescent="0.25">
      <c r="A343" s="33"/>
    </row>
    <row r="344" spans="1:1" ht="14.25" customHeight="1" x14ac:dyDescent="0.25">
      <c r="A344" s="33"/>
    </row>
    <row r="345" spans="1:1" ht="14.25" customHeight="1" x14ac:dyDescent="0.25">
      <c r="A345" s="33"/>
    </row>
    <row r="346" spans="1:1" ht="14.25" customHeight="1" x14ac:dyDescent="0.25">
      <c r="A346" s="33"/>
    </row>
    <row r="347" spans="1:1" ht="14.25" customHeight="1" x14ac:dyDescent="0.25">
      <c r="A347" s="33"/>
    </row>
    <row r="348" spans="1:1" ht="14.25" customHeight="1" x14ac:dyDescent="0.25">
      <c r="A348" s="33"/>
    </row>
    <row r="349" spans="1:1" ht="14.25" customHeight="1" x14ac:dyDescent="0.25">
      <c r="A349" s="33"/>
    </row>
    <row r="350" spans="1:1" ht="14.25" customHeight="1" x14ac:dyDescent="0.25">
      <c r="A350" s="33"/>
    </row>
    <row r="351" spans="1:1" ht="14.25" customHeight="1" x14ac:dyDescent="0.25">
      <c r="A351" s="33"/>
    </row>
    <row r="352" spans="1:1" ht="14.25" customHeight="1" x14ac:dyDescent="0.25">
      <c r="A352" s="33"/>
    </row>
    <row r="353" spans="1:1" ht="14.25" customHeight="1" x14ac:dyDescent="0.25">
      <c r="A353" s="33"/>
    </row>
    <row r="354" spans="1:1" ht="14.25" customHeight="1" x14ac:dyDescent="0.25">
      <c r="A354" s="33"/>
    </row>
    <row r="355" spans="1:1" ht="14.25" customHeight="1" x14ac:dyDescent="0.25">
      <c r="A355" s="33"/>
    </row>
    <row r="356" spans="1:1" ht="14.25" customHeight="1" x14ac:dyDescent="0.25">
      <c r="A356" s="33"/>
    </row>
    <row r="357" spans="1:1" ht="14.25" customHeight="1" x14ac:dyDescent="0.25">
      <c r="A357" s="33"/>
    </row>
    <row r="358" spans="1:1" ht="14.25" customHeight="1" x14ac:dyDescent="0.25">
      <c r="A358" s="33"/>
    </row>
    <row r="359" spans="1:1" ht="14.25" customHeight="1" x14ac:dyDescent="0.25">
      <c r="A359" s="33"/>
    </row>
    <row r="360" spans="1:1" ht="14.25" customHeight="1" x14ac:dyDescent="0.25">
      <c r="A360" s="33"/>
    </row>
    <row r="361" spans="1:1" ht="14.25" customHeight="1" x14ac:dyDescent="0.25">
      <c r="A361" s="33"/>
    </row>
    <row r="362" spans="1:1" ht="14.25" customHeight="1" x14ac:dyDescent="0.25">
      <c r="A362" s="33"/>
    </row>
    <row r="363" spans="1:1" ht="14.25" customHeight="1" x14ac:dyDescent="0.25">
      <c r="A363" s="33"/>
    </row>
    <row r="364" spans="1:1" ht="14.25" customHeight="1" x14ac:dyDescent="0.25">
      <c r="A364" s="33"/>
    </row>
    <row r="365" spans="1:1" ht="14.25" customHeight="1" x14ac:dyDescent="0.25">
      <c r="A365" s="33"/>
    </row>
    <row r="366" spans="1:1" ht="14.25" customHeight="1" x14ac:dyDescent="0.25">
      <c r="A366" s="33"/>
    </row>
    <row r="367" spans="1:1" ht="14.25" customHeight="1" x14ac:dyDescent="0.25">
      <c r="A367" s="33"/>
    </row>
    <row r="368" spans="1:1" ht="14.25" customHeight="1" x14ac:dyDescent="0.25">
      <c r="A368" s="33"/>
    </row>
    <row r="369" spans="1:1" ht="14.25" customHeight="1" x14ac:dyDescent="0.25">
      <c r="A369" s="33"/>
    </row>
    <row r="370" spans="1:1" ht="14.25" customHeight="1" x14ac:dyDescent="0.25">
      <c r="A370" s="33"/>
    </row>
    <row r="371" spans="1:1" ht="14.25" customHeight="1" x14ac:dyDescent="0.25">
      <c r="A371" s="33"/>
    </row>
    <row r="372" spans="1:1" ht="14.25" customHeight="1" x14ac:dyDescent="0.25">
      <c r="A372" s="33"/>
    </row>
    <row r="373" spans="1:1" ht="14.25" customHeight="1" x14ac:dyDescent="0.25">
      <c r="A373" s="33"/>
    </row>
    <row r="374" spans="1:1" ht="14.25" customHeight="1" x14ac:dyDescent="0.25">
      <c r="A374" s="33"/>
    </row>
    <row r="375" spans="1:1" ht="14.25" customHeight="1" x14ac:dyDescent="0.25">
      <c r="A375" s="33"/>
    </row>
    <row r="376" spans="1:1" ht="14.25" customHeight="1" x14ac:dyDescent="0.25">
      <c r="A376" s="33"/>
    </row>
    <row r="377" spans="1:1" ht="14.25" customHeight="1" x14ac:dyDescent="0.25">
      <c r="A377" s="33"/>
    </row>
    <row r="378" spans="1:1" ht="14.25" customHeight="1" x14ac:dyDescent="0.25">
      <c r="A378" s="33"/>
    </row>
    <row r="379" spans="1:1" ht="14.25" customHeight="1" x14ac:dyDescent="0.25">
      <c r="A379" s="33"/>
    </row>
    <row r="380" spans="1:1" ht="14.25" customHeight="1" x14ac:dyDescent="0.25">
      <c r="A380" s="33"/>
    </row>
    <row r="381" spans="1:1" ht="14.25" customHeight="1" x14ac:dyDescent="0.25">
      <c r="A381" s="33"/>
    </row>
    <row r="382" spans="1:1" ht="14.25" customHeight="1" x14ac:dyDescent="0.25">
      <c r="A382" s="33"/>
    </row>
    <row r="383" spans="1:1" ht="14.25" customHeight="1" x14ac:dyDescent="0.25">
      <c r="A383" s="33"/>
    </row>
    <row r="384" spans="1:1" ht="14.25" customHeight="1" x14ac:dyDescent="0.25">
      <c r="A384" s="33"/>
    </row>
    <row r="385" spans="1:1" ht="14.25" customHeight="1" x14ac:dyDescent="0.25">
      <c r="A385" s="33"/>
    </row>
    <row r="386" spans="1:1" ht="14.25" customHeight="1" x14ac:dyDescent="0.25">
      <c r="A386" s="33"/>
    </row>
    <row r="387" spans="1:1" ht="14.25" customHeight="1" x14ac:dyDescent="0.25">
      <c r="A387" s="33"/>
    </row>
    <row r="388" spans="1:1" ht="14.25" customHeight="1" x14ac:dyDescent="0.25">
      <c r="A388" s="33"/>
    </row>
    <row r="389" spans="1:1" ht="14.25" customHeight="1" x14ac:dyDescent="0.25">
      <c r="A389" s="33"/>
    </row>
    <row r="390" spans="1:1" ht="14.25" customHeight="1" x14ac:dyDescent="0.25">
      <c r="A390" s="33"/>
    </row>
    <row r="391" spans="1:1" ht="14.25" customHeight="1" x14ac:dyDescent="0.25">
      <c r="A391" s="33"/>
    </row>
    <row r="392" spans="1:1" ht="14.25" customHeight="1" x14ac:dyDescent="0.25">
      <c r="A392" s="33"/>
    </row>
    <row r="393" spans="1:1" ht="14.25" customHeight="1" x14ac:dyDescent="0.25">
      <c r="A393" s="33"/>
    </row>
    <row r="394" spans="1:1" ht="14.25" customHeight="1" x14ac:dyDescent="0.25">
      <c r="A394" s="33"/>
    </row>
    <row r="395" spans="1:1" ht="14.25" customHeight="1" x14ac:dyDescent="0.25">
      <c r="A395" s="33"/>
    </row>
    <row r="396" spans="1:1" ht="14.25" customHeight="1" x14ac:dyDescent="0.25">
      <c r="A396" s="33"/>
    </row>
    <row r="397" spans="1:1" ht="14.25" customHeight="1" x14ac:dyDescent="0.25">
      <c r="A397" s="33"/>
    </row>
    <row r="398" spans="1:1" ht="14.25" customHeight="1" x14ac:dyDescent="0.25">
      <c r="A398" s="33"/>
    </row>
    <row r="399" spans="1:1" ht="14.25" customHeight="1" x14ac:dyDescent="0.25">
      <c r="A399" s="33"/>
    </row>
    <row r="400" spans="1:1" ht="14.25" customHeight="1" x14ac:dyDescent="0.25">
      <c r="A400" s="33"/>
    </row>
    <row r="401" spans="1:1" ht="14.25" customHeight="1" x14ac:dyDescent="0.25">
      <c r="A401" s="33"/>
    </row>
    <row r="402" spans="1:1" ht="14.25" customHeight="1" x14ac:dyDescent="0.25">
      <c r="A402" s="33"/>
    </row>
    <row r="403" spans="1:1" ht="14.25" customHeight="1" x14ac:dyDescent="0.25">
      <c r="A403" s="33"/>
    </row>
    <row r="404" spans="1:1" ht="14.25" customHeight="1" x14ac:dyDescent="0.25">
      <c r="A404" s="33"/>
    </row>
    <row r="405" spans="1:1" ht="14.25" customHeight="1" x14ac:dyDescent="0.25">
      <c r="A405" s="33"/>
    </row>
    <row r="406" spans="1:1" ht="14.25" customHeight="1" x14ac:dyDescent="0.25">
      <c r="A406" s="33"/>
    </row>
    <row r="407" spans="1:1" ht="14.25" customHeight="1" x14ac:dyDescent="0.25">
      <c r="A407" s="33"/>
    </row>
    <row r="408" spans="1:1" ht="14.25" customHeight="1" x14ac:dyDescent="0.25">
      <c r="A408" s="33"/>
    </row>
    <row r="409" spans="1:1" ht="14.25" customHeight="1" x14ac:dyDescent="0.25">
      <c r="A409" s="33"/>
    </row>
    <row r="410" spans="1:1" ht="14.25" customHeight="1" x14ac:dyDescent="0.25">
      <c r="A410" s="33"/>
    </row>
    <row r="411" spans="1:1" ht="14.25" customHeight="1" x14ac:dyDescent="0.25">
      <c r="A411" s="33"/>
    </row>
    <row r="412" spans="1:1" ht="14.25" customHeight="1" x14ac:dyDescent="0.25">
      <c r="A412" s="33"/>
    </row>
    <row r="413" spans="1:1" ht="14.25" customHeight="1" x14ac:dyDescent="0.25">
      <c r="A413" s="33"/>
    </row>
    <row r="414" spans="1:1" ht="14.25" customHeight="1" x14ac:dyDescent="0.25">
      <c r="A414" s="33"/>
    </row>
    <row r="415" spans="1:1" ht="14.25" customHeight="1" x14ac:dyDescent="0.25">
      <c r="A415" s="33"/>
    </row>
    <row r="416" spans="1:1" ht="14.25" customHeight="1" x14ac:dyDescent="0.25">
      <c r="A416" s="33"/>
    </row>
    <row r="417" spans="1:1" ht="14.25" customHeight="1" x14ac:dyDescent="0.25">
      <c r="A417" s="33"/>
    </row>
    <row r="418" spans="1:1" ht="14.25" customHeight="1" x14ac:dyDescent="0.25">
      <c r="A418" s="33"/>
    </row>
    <row r="419" spans="1:1" ht="14.25" customHeight="1" x14ac:dyDescent="0.25">
      <c r="A419" s="33"/>
    </row>
    <row r="420" spans="1:1" ht="14.25" customHeight="1" x14ac:dyDescent="0.25">
      <c r="A420" s="33"/>
    </row>
    <row r="421" spans="1:1" ht="14.25" customHeight="1" x14ac:dyDescent="0.25">
      <c r="A421" s="33"/>
    </row>
    <row r="422" spans="1:1" ht="14.25" customHeight="1" x14ac:dyDescent="0.25">
      <c r="A422" s="33"/>
    </row>
    <row r="423" spans="1:1" ht="14.25" customHeight="1" x14ac:dyDescent="0.25">
      <c r="A423" s="33"/>
    </row>
    <row r="424" spans="1:1" ht="14.25" customHeight="1" x14ac:dyDescent="0.25">
      <c r="A424" s="33"/>
    </row>
    <row r="425" spans="1:1" ht="14.25" customHeight="1" x14ac:dyDescent="0.25">
      <c r="A425" s="33"/>
    </row>
    <row r="426" spans="1:1" ht="14.25" customHeight="1" x14ac:dyDescent="0.25">
      <c r="A426" s="33"/>
    </row>
    <row r="427" spans="1:1" ht="14.25" customHeight="1" x14ac:dyDescent="0.25">
      <c r="A427" s="33"/>
    </row>
    <row r="428" spans="1:1" ht="14.25" customHeight="1" x14ac:dyDescent="0.25">
      <c r="A428" s="33"/>
    </row>
    <row r="429" spans="1:1" ht="14.25" customHeight="1" x14ac:dyDescent="0.25">
      <c r="A429" s="33"/>
    </row>
    <row r="430" spans="1:1" ht="14.25" customHeight="1" x14ac:dyDescent="0.25">
      <c r="A430" s="33"/>
    </row>
    <row r="431" spans="1:1" ht="14.25" customHeight="1" x14ac:dyDescent="0.25">
      <c r="A431" s="33"/>
    </row>
    <row r="432" spans="1:1" ht="14.25" customHeight="1" x14ac:dyDescent="0.25">
      <c r="A432" s="33"/>
    </row>
    <row r="433" spans="1:1" ht="14.25" customHeight="1" x14ac:dyDescent="0.25">
      <c r="A433" s="33"/>
    </row>
    <row r="434" spans="1:1" ht="14.25" customHeight="1" x14ac:dyDescent="0.25">
      <c r="A434" s="33"/>
    </row>
    <row r="435" spans="1:1" ht="14.25" customHeight="1" x14ac:dyDescent="0.25">
      <c r="A435" s="33"/>
    </row>
    <row r="436" spans="1:1" ht="14.25" customHeight="1" x14ac:dyDescent="0.25">
      <c r="A436" s="33"/>
    </row>
    <row r="437" spans="1:1" ht="14.25" customHeight="1" x14ac:dyDescent="0.25">
      <c r="A437" s="33"/>
    </row>
    <row r="438" spans="1:1" ht="14.25" customHeight="1" x14ac:dyDescent="0.25">
      <c r="A438" s="33"/>
    </row>
    <row r="439" spans="1:1" ht="14.25" customHeight="1" x14ac:dyDescent="0.25">
      <c r="A439" s="33"/>
    </row>
    <row r="440" spans="1:1" ht="14.25" customHeight="1" x14ac:dyDescent="0.25">
      <c r="A440" s="33"/>
    </row>
    <row r="441" spans="1:1" ht="14.25" customHeight="1" x14ac:dyDescent="0.25">
      <c r="A441" s="33"/>
    </row>
    <row r="442" spans="1:1" ht="14.25" customHeight="1" x14ac:dyDescent="0.25">
      <c r="A442" s="33"/>
    </row>
    <row r="443" spans="1:1" ht="14.25" customHeight="1" x14ac:dyDescent="0.25">
      <c r="A443" s="33"/>
    </row>
    <row r="444" spans="1:1" ht="14.25" customHeight="1" x14ac:dyDescent="0.25">
      <c r="A444" s="33"/>
    </row>
    <row r="445" spans="1:1" ht="14.25" customHeight="1" x14ac:dyDescent="0.25">
      <c r="A445" s="33"/>
    </row>
    <row r="446" spans="1:1" ht="14.25" customHeight="1" x14ac:dyDescent="0.25">
      <c r="A446" s="33"/>
    </row>
    <row r="447" spans="1:1" ht="14.25" customHeight="1" x14ac:dyDescent="0.25">
      <c r="A447" s="33"/>
    </row>
    <row r="448" spans="1:1" ht="14.25" customHeight="1" x14ac:dyDescent="0.25">
      <c r="A448" s="33"/>
    </row>
    <row r="449" spans="1:1" ht="14.25" customHeight="1" x14ac:dyDescent="0.25">
      <c r="A449" s="33"/>
    </row>
    <row r="450" spans="1:1" ht="14.25" customHeight="1" x14ac:dyDescent="0.25">
      <c r="A450" s="33"/>
    </row>
    <row r="451" spans="1:1" ht="14.25" customHeight="1" x14ac:dyDescent="0.25">
      <c r="A451" s="33"/>
    </row>
    <row r="452" spans="1:1" ht="14.25" customHeight="1" x14ac:dyDescent="0.25">
      <c r="A452" s="33"/>
    </row>
    <row r="453" spans="1:1" ht="14.25" customHeight="1" x14ac:dyDescent="0.25">
      <c r="A453" s="33"/>
    </row>
    <row r="454" spans="1:1" ht="14.25" customHeight="1" x14ac:dyDescent="0.25">
      <c r="A454" s="33"/>
    </row>
    <row r="455" spans="1:1" ht="14.25" customHeight="1" x14ac:dyDescent="0.25">
      <c r="A455" s="33"/>
    </row>
    <row r="456" spans="1:1" ht="14.25" customHeight="1" x14ac:dyDescent="0.25">
      <c r="A456" s="33"/>
    </row>
    <row r="457" spans="1:1" ht="14.25" customHeight="1" x14ac:dyDescent="0.25">
      <c r="A457" s="33"/>
    </row>
    <row r="458" spans="1:1" ht="14.25" customHeight="1" x14ac:dyDescent="0.25">
      <c r="A458" s="33"/>
    </row>
    <row r="459" spans="1:1" ht="14.25" customHeight="1" x14ac:dyDescent="0.25">
      <c r="A459" s="33"/>
    </row>
    <row r="460" spans="1:1" ht="14.25" customHeight="1" x14ac:dyDescent="0.25">
      <c r="A460" s="33"/>
    </row>
    <row r="461" spans="1:1" ht="14.25" customHeight="1" x14ac:dyDescent="0.25">
      <c r="A461" s="33"/>
    </row>
    <row r="462" spans="1:1" ht="14.25" customHeight="1" x14ac:dyDescent="0.25">
      <c r="A462" s="33"/>
    </row>
    <row r="463" spans="1:1" ht="14.25" customHeight="1" x14ac:dyDescent="0.25">
      <c r="A463" s="33"/>
    </row>
    <row r="464" spans="1:1" ht="14.25" customHeight="1" x14ac:dyDescent="0.25">
      <c r="A464" s="33"/>
    </row>
    <row r="465" spans="1:1" ht="14.25" customHeight="1" x14ac:dyDescent="0.25">
      <c r="A465" s="33"/>
    </row>
    <row r="466" spans="1:1" ht="14.25" customHeight="1" x14ac:dyDescent="0.25">
      <c r="A466" s="33"/>
    </row>
    <row r="467" spans="1:1" ht="14.25" customHeight="1" x14ac:dyDescent="0.25">
      <c r="A467" s="33"/>
    </row>
    <row r="468" spans="1:1" ht="14.25" customHeight="1" x14ac:dyDescent="0.25">
      <c r="A468" s="33"/>
    </row>
    <row r="469" spans="1:1" ht="14.25" customHeight="1" x14ac:dyDescent="0.25">
      <c r="A469" s="33"/>
    </row>
    <row r="470" spans="1:1" ht="14.25" customHeight="1" x14ac:dyDescent="0.25">
      <c r="A470" s="33"/>
    </row>
    <row r="471" spans="1:1" ht="14.25" customHeight="1" x14ac:dyDescent="0.25">
      <c r="A471" s="33"/>
    </row>
    <row r="472" spans="1:1" ht="14.25" customHeight="1" x14ac:dyDescent="0.25">
      <c r="A472" s="33"/>
    </row>
    <row r="473" spans="1:1" ht="14.25" customHeight="1" x14ac:dyDescent="0.25">
      <c r="A473" s="33"/>
    </row>
    <row r="474" spans="1:1" ht="14.25" customHeight="1" x14ac:dyDescent="0.25">
      <c r="A474" s="33"/>
    </row>
    <row r="475" spans="1:1" ht="14.25" customHeight="1" x14ac:dyDescent="0.25">
      <c r="A475" s="33"/>
    </row>
    <row r="476" spans="1:1" ht="14.25" customHeight="1" x14ac:dyDescent="0.25">
      <c r="A476" s="33"/>
    </row>
    <row r="477" spans="1:1" ht="14.25" customHeight="1" x14ac:dyDescent="0.25">
      <c r="A477" s="33"/>
    </row>
    <row r="478" spans="1:1" ht="14.25" customHeight="1" x14ac:dyDescent="0.25">
      <c r="A478" s="33"/>
    </row>
    <row r="479" spans="1:1" ht="14.25" customHeight="1" x14ac:dyDescent="0.25">
      <c r="A479" s="33"/>
    </row>
    <row r="480" spans="1:1" ht="14.25" customHeight="1" x14ac:dyDescent="0.25">
      <c r="A480" s="33"/>
    </row>
    <row r="481" spans="1:1" ht="14.25" customHeight="1" x14ac:dyDescent="0.25">
      <c r="A481" s="33"/>
    </row>
    <row r="482" spans="1:1" ht="14.25" customHeight="1" x14ac:dyDescent="0.25">
      <c r="A482" s="33"/>
    </row>
    <row r="483" spans="1:1" ht="14.25" customHeight="1" x14ac:dyDescent="0.25">
      <c r="A483" s="33"/>
    </row>
    <row r="484" spans="1:1" ht="14.25" customHeight="1" x14ac:dyDescent="0.25">
      <c r="A484" s="33"/>
    </row>
    <row r="485" spans="1:1" ht="14.25" customHeight="1" x14ac:dyDescent="0.25">
      <c r="A485" s="33"/>
    </row>
    <row r="486" spans="1:1" ht="14.25" customHeight="1" x14ac:dyDescent="0.25">
      <c r="A486" s="33"/>
    </row>
    <row r="487" spans="1:1" ht="14.25" customHeight="1" x14ac:dyDescent="0.25">
      <c r="A487" s="33"/>
    </row>
    <row r="488" spans="1:1" ht="14.25" customHeight="1" x14ac:dyDescent="0.25">
      <c r="A488" s="33"/>
    </row>
    <row r="489" spans="1:1" ht="14.25" customHeight="1" x14ac:dyDescent="0.25">
      <c r="A489" s="33"/>
    </row>
    <row r="490" spans="1:1" ht="14.25" customHeight="1" x14ac:dyDescent="0.25">
      <c r="A490" s="33"/>
    </row>
    <row r="491" spans="1:1" ht="14.25" customHeight="1" x14ac:dyDescent="0.25">
      <c r="A491" s="33"/>
    </row>
    <row r="492" spans="1:1" ht="14.25" customHeight="1" x14ac:dyDescent="0.25">
      <c r="A492" s="33"/>
    </row>
    <row r="493" spans="1:1" ht="14.25" customHeight="1" x14ac:dyDescent="0.25">
      <c r="A493" s="33"/>
    </row>
    <row r="494" spans="1:1" ht="14.25" customHeight="1" x14ac:dyDescent="0.25">
      <c r="A494" s="33"/>
    </row>
    <row r="495" spans="1:1" ht="14.25" customHeight="1" x14ac:dyDescent="0.25">
      <c r="A495" s="33"/>
    </row>
    <row r="496" spans="1:1" ht="14.25" customHeight="1" x14ac:dyDescent="0.25">
      <c r="A496" s="33"/>
    </row>
    <row r="497" spans="1:1" ht="14.25" customHeight="1" x14ac:dyDescent="0.25">
      <c r="A497" s="33"/>
    </row>
    <row r="498" spans="1:1" ht="14.25" customHeight="1" x14ac:dyDescent="0.25">
      <c r="A498" s="33"/>
    </row>
    <row r="499" spans="1:1" ht="14.25" customHeight="1" x14ac:dyDescent="0.25">
      <c r="A499" s="33"/>
    </row>
    <row r="500" spans="1:1" ht="14.25" customHeight="1" x14ac:dyDescent="0.25">
      <c r="A500" s="33"/>
    </row>
    <row r="501" spans="1:1" ht="14.25" customHeight="1" x14ac:dyDescent="0.25">
      <c r="A501" s="33"/>
    </row>
    <row r="502" spans="1:1" ht="14.25" customHeight="1" x14ac:dyDescent="0.25">
      <c r="A502" s="33"/>
    </row>
    <row r="503" spans="1:1" ht="14.25" customHeight="1" x14ac:dyDescent="0.25">
      <c r="A503" s="33"/>
    </row>
    <row r="504" spans="1:1" ht="14.25" customHeight="1" x14ac:dyDescent="0.25">
      <c r="A504" s="33"/>
    </row>
    <row r="505" spans="1:1" ht="14.25" customHeight="1" x14ac:dyDescent="0.25">
      <c r="A505" s="33"/>
    </row>
    <row r="506" spans="1:1" ht="14.25" customHeight="1" x14ac:dyDescent="0.25">
      <c r="A506" s="33"/>
    </row>
    <row r="507" spans="1:1" ht="14.25" customHeight="1" x14ac:dyDescent="0.25">
      <c r="A507" s="33"/>
    </row>
    <row r="508" spans="1:1" ht="14.25" customHeight="1" x14ac:dyDescent="0.25">
      <c r="A508" s="33"/>
    </row>
    <row r="509" spans="1:1" ht="14.25" customHeight="1" x14ac:dyDescent="0.25">
      <c r="A509" s="33"/>
    </row>
    <row r="510" spans="1:1" ht="14.25" customHeight="1" x14ac:dyDescent="0.25">
      <c r="A510" s="33"/>
    </row>
    <row r="511" spans="1:1" ht="14.25" customHeight="1" x14ac:dyDescent="0.25">
      <c r="A511" s="33"/>
    </row>
    <row r="512" spans="1:1" ht="14.25" customHeight="1" x14ac:dyDescent="0.25">
      <c r="A512" s="33"/>
    </row>
    <row r="513" spans="1:1" ht="14.25" customHeight="1" x14ac:dyDescent="0.25">
      <c r="A513" s="33"/>
    </row>
    <row r="514" spans="1:1" ht="14.25" customHeight="1" x14ac:dyDescent="0.25">
      <c r="A514" s="33"/>
    </row>
    <row r="515" spans="1:1" ht="14.25" customHeight="1" x14ac:dyDescent="0.25">
      <c r="A515" s="33"/>
    </row>
    <row r="516" spans="1:1" ht="14.25" customHeight="1" x14ac:dyDescent="0.25">
      <c r="A516" s="33"/>
    </row>
    <row r="517" spans="1:1" ht="14.25" customHeight="1" x14ac:dyDescent="0.25">
      <c r="A517" s="33"/>
    </row>
    <row r="518" spans="1:1" ht="14.25" customHeight="1" x14ac:dyDescent="0.25">
      <c r="A518" s="33"/>
    </row>
    <row r="519" spans="1:1" ht="14.25" customHeight="1" x14ac:dyDescent="0.25">
      <c r="A519" s="33"/>
    </row>
    <row r="520" spans="1:1" ht="14.25" customHeight="1" x14ac:dyDescent="0.25">
      <c r="A520" s="33"/>
    </row>
    <row r="521" spans="1:1" ht="14.25" customHeight="1" x14ac:dyDescent="0.25">
      <c r="A521" s="33"/>
    </row>
    <row r="522" spans="1:1" ht="14.25" customHeight="1" x14ac:dyDescent="0.25">
      <c r="A522" s="33"/>
    </row>
    <row r="523" spans="1:1" ht="14.25" customHeight="1" x14ac:dyDescent="0.25">
      <c r="A523" s="33"/>
    </row>
    <row r="524" spans="1:1" ht="14.25" customHeight="1" x14ac:dyDescent="0.25">
      <c r="A524" s="33"/>
    </row>
    <row r="525" spans="1:1" ht="14.25" customHeight="1" x14ac:dyDescent="0.25">
      <c r="A525" s="33"/>
    </row>
    <row r="526" spans="1:1" ht="14.25" customHeight="1" x14ac:dyDescent="0.25">
      <c r="A526" s="33"/>
    </row>
    <row r="527" spans="1:1" ht="14.25" customHeight="1" x14ac:dyDescent="0.25">
      <c r="A527" s="33"/>
    </row>
    <row r="528" spans="1:1" ht="14.25" customHeight="1" x14ac:dyDescent="0.25">
      <c r="A528" s="33"/>
    </row>
    <row r="529" spans="1:1" ht="14.25" customHeight="1" x14ac:dyDescent="0.25">
      <c r="A529" s="33"/>
    </row>
    <row r="530" spans="1:1" ht="14.25" customHeight="1" x14ac:dyDescent="0.25">
      <c r="A530" s="33"/>
    </row>
    <row r="531" spans="1:1" ht="14.25" customHeight="1" x14ac:dyDescent="0.25">
      <c r="A531" s="33"/>
    </row>
    <row r="532" spans="1:1" ht="14.25" customHeight="1" x14ac:dyDescent="0.25">
      <c r="A532" s="33"/>
    </row>
    <row r="533" spans="1:1" ht="14.25" customHeight="1" x14ac:dyDescent="0.25">
      <c r="A533" s="33"/>
    </row>
    <row r="534" spans="1:1" ht="14.25" customHeight="1" x14ac:dyDescent="0.25">
      <c r="A534" s="33"/>
    </row>
    <row r="535" spans="1:1" ht="14.25" customHeight="1" x14ac:dyDescent="0.25">
      <c r="A535" s="33"/>
    </row>
    <row r="536" spans="1:1" ht="14.25" customHeight="1" x14ac:dyDescent="0.25">
      <c r="A536" s="33"/>
    </row>
    <row r="537" spans="1:1" ht="14.25" customHeight="1" x14ac:dyDescent="0.25">
      <c r="A537" s="33"/>
    </row>
    <row r="538" spans="1:1" ht="14.25" customHeight="1" x14ac:dyDescent="0.25">
      <c r="A538" s="33"/>
    </row>
    <row r="539" spans="1:1" ht="14.25" customHeight="1" x14ac:dyDescent="0.25">
      <c r="A539" s="33"/>
    </row>
    <row r="540" spans="1:1" ht="14.25" customHeight="1" x14ac:dyDescent="0.25">
      <c r="A540" s="33"/>
    </row>
    <row r="541" spans="1:1" ht="14.25" customHeight="1" x14ac:dyDescent="0.25">
      <c r="A541" s="33"/>
    </row>
    <row r="542" spans="1:1" ht="14.25" customHeight="1" x14ac:dyDescent="0.25">
      <c r="A542" s="33"/>
    </row>
    <row r="543" spans="1:1" ht="14.25" customHeight="1" x14ac:dyDescent="0.25">
      <c r="A543" s="33"/>
    </row>
    <row r="544" spans="1:1" ht="14.25" customHeight="1" x14ac:dyDescent="0.25">
      <c r="A544" s="33"/>
    </row>
    <row r="545" spans="1:1" ht="14.25" customHeight="1" x14ac:dyDescent="0.25">
      <c r="A545" s="33"/>
    </row>
    <row r="546" spans="1:1" ht="14.25" customHeight="1" x14ac:dyDescent="0.25">
      <c r="A546" s="33"/>
    </row>
    <row r="547" spans="1:1" ht="14.25" customHeight="1" x14ac:dyDescent="0.25">
      <c r="A547" s="33"/>
    </row>
    <row r="548" spans="1:1" ht="14.25" customHeight="1" x14ac:dyDescent="0.25">
      <c r="A548" s="33"/>
    </row>
    <row r="549" spans="1:1" ht="14.25" customHeight="1" x14ac:dyDescent="0.25">
      <c r="A549" s="33"/>
    </row>
    <row r="550" spans="1:1" ht="14.25" customHeight="1" x14ac:dyDescent="0.25">
      <c r="A550" s="33"/>
    </row>
    <row r="551" spans="1:1" ht="14.25" customHeight="1" x14ac:dyDescent="0.25">
      <c r="A551" s="33"/>
    </row>
    <row r="552" spans="1:1" ht="14.25" customHeight="1" x14ac:dyDescent="0.25">
      <c r="A552" s="33"/>
    </row>
    <row r="553" spans="1:1" ht="14.25" customHeight="1" x14ac:dyDescent="0.25">
      <c r="A553" s="33"/>
    </row>
    <row r="554" spans="1:1" ht="14.25" customHeight="1" x14ac:dyDescent="0.25">
      <c r="A554" s="33"/>
    </row>
    <row r="555" spans="1:1" ht="14.25" customHeight="1" x14ac:dyDescent="0.25">
      <c r="A555" s="33"/>
    </row>
    <row r="556" spans="1:1" ht="14.25" customHeight="1" x14ac:dyDescent="0.25">
      <c r="A556" s="33"/>
    </row>
    <row r="557" spans="1:1" ht="14.25" customHeight="1" x14ac:dyDescent="0.25">
      <c r="A557" s="33"/>
    </row>
    <row r="558" spans="1:1" ht="14.25" customHeight="1" x14ac:dyDescent="0.25">
      <c r="A558" s="33"/>
    </row>
    <row r="559" spans="1:1" ht="14.25" customHeight="1" x14ac:dyDescent="0.25">
      <c r="A559" s="33"/>
    </row>
    <row r="560" spans="1:1" ht="14.25" customHeight="1" x14ac:dyDescent="0.25">
      <c r="A560" s="33"/>
    </row>
    <row r="561" spans="1:1" ht="14.25" customHeight="1" x14ac:dyDescent="0.25">
      <c r="A561" s="33"/>
    </row>
    <row r="562" spans="1:1" ht="14.25" customHeight="1" x14ac:dyDescent="0.25">
      <c r="A562" s="33"/>
    </row>
    <row r="563" spans="1:1" ht="14.25" customHeight="1" x14ac:dyDescent="0.25">
      <c r="A563" s="33"/>
    </row>
    <row r="564" spans="1:1" ht="14.25" customHeight="1" x14ac:dyDescent="0.25">
      <c r="A564" s="33"/>
    </row>
    <row r="565" spans="1:1" ht="14.25" customHeight="1" x14ac:dyDescent="0.25">
      <c r="A565" s="33"/>
    </row>
    <row r="566" spans="1:1" ht="14.25" customHeight="1" x14ac:dyDescent="0.25">
      <c r="A566" s="33"/>
    </row>
    <row r="567" spans="1:1" ht="14.25" customHeight="1" x14ac:dyDescent="0.25">
      <c r="A567" s="33"/>
    </row>
    <row r="568" spans="1:1" ht="14.25" customHeight="1" x14ac:dyDescent="0.25">
      <c r="A568" s="33"/>
    </row>
    <row r="569" spans="1:1" ht="14.25" customHeight="1" x14ac:dyDescent="0.25">
      <c r="A569" s="33"/>
    </row>
    <row r="570" spans="1:1" ht="14.25" customHeight="1" x14ac:dyDescent="0.25">
      <c r="A570" s="33"/>
    </row>
    <row r="571" spans="1:1" ht="14.25" customHeight="1" x14ac:dyDescent="0.25">
      <c r="A571" s="33"/>
    </row>
    <row r="572" spans="1:1" ht="14.25" customHeight="1" x14ac:dyDescent="0.25">
      <c r="A572" s="33"/>
    </row>
    <row r="573" spans="1:1" ht="14.25" customHeight="1" x14ac:dyDescent="0.25">
      <c r="A573" s="33"/>
    </row>
    <row r="574" spans="1:1" ht="14.25" customHeight="1" x14ac:dyDescent="0.25">
      <c r="A574" s="33"/>
    </row>
    <row r="575" spans="1:1" ht="14.25" customHeight="1" x14ac:dyDescent="0.25">
      <c r="A575" s="33"/>
    </row>
    <row r="576" spans="1:1" ht="14.25" customHeight="1" x14ac:dyDescent="0.25">
      <c r="A576" s="33"/>
    </row>
    <row r="577" spans="1:1" ht="14.25" customHeight="1" x14ac:dyDescent="0.25">
      <c r="A577" s="33"/>
    </row>
    <row r="578" spans="1:1" ht="14.25" customHeight="1" x14ac:dyDescent="0.25">
      <c r="A578" s="33"/>
    </row>
    <row r="579" spans="1:1" ht="14.25" customHeight="1" x14ac:dyDescent="0.25">
      <c r="A579" s="33"/>
    </row>
    <row r="580" spans="1:1" ht="14.25" customHeight="1" x14ac:dyDescent="0.25">
      <c r="A580" s="33"/>
    </row>
    <row r="581" spans="1:1" ht="14.25" customHeight="1" x14ac:dyDescent="0.25">
      <c r="A581" s="33"/>
    </row>
    <row r="582" spans="1:1" ht="14.25" customHeight="1" x14ac:dyDescent="0.25">
      <c r="A582" s="33"/>
    </row>
    <row r="583" spans="1:1" ht="14.25" customHeight="1" x14ac:dyDescent="0.25">
      <c r="A583" s="33"/>
    </row>
    <row r="584" spans="1:1" ht="14.25" customHeight="1" x14ac:dyDescent="0.25">
      <c r="A584" s="33"/>
    </row>
    <row r="585" spans="1:1" ht="14.25" customHeight="1" x14ac:dyDescent="0.25">
      <c r="A585" s="33"/>
    </row>
    <row r="586" spans="1:1" ht="14.25" customHeight="1" x14ac:dyDescent="0.25">
      <c r="A586" s="33"/>
    </row>
    <row r="587" spans="1:1" ht="14.25" customHeight="1" x14ac:dyDescent="0.25">
      <c r="A587" s="33"/>
    </row>
    <row r="588" spans="1:1" ht="14.25" customHeight="1" x14ac:dyDescent="0.25">
      <c r="A588" s="33"/>
    </row>
    <row r="589" spans="1:1" ht="14.25" customHeight="1" x14ac:dyDescent="0.25">
      <c r="A589" s="33"/>
    </row>
    <row r="590" spans="1:1" ht="14.25" customHeight="1" x14ac:dyDescent="0.25">
      <c r="A590" s="33"/>
    </row>
    <row r="591" spans="1:1" ht="14.25" customHeight="1" x14ac:dyDescent="0.25">
      <c r="A591" s="33"/>
    </row>
    <row r="592" spans="1:1" ht="14.25" customHeight="1" x14ac:dyDescent="0.25">
      <c r="A592" s="33"/>
    </row>
    <row r="593" spans="1:1" ht="14.25" customHeight="1" x14ac:dyDescent="0.25">
      <c r="A593" s="33"/>
    </row>
    <row r="594" spans="1:1" ht="14.25" customHeight="1" x14ac:dyDescent="0.25">
      <c r="A594" s="33"/>
    </row>
    <row r="595" spans="1:1" ht="14.25" customHeight="1" x14ac:dyDescent="0.25">
      <c r="A595" s="33"/>
    </row>
    <row r="596" spans="1:1" ht="14.25" customHeight="1" x14ac:dyDescent="0.25">
      <c r="A596" s="33"/>
    </row>
    <row r="597" spans="1:1" ht="14.25" customHeight="1" x14ac:dyDescent="0.25">
      <c r="A597" s="33"/>
    </row>
    <row r="598" spans="1:1" ht="14.25" customHeight="1" x14ac:dyDescent="0.25">
      <c r="A598" s="33"/>
    </row>
    <row r="599" spans="1:1" ht="14.25" customHeight="1" x14ac:dyDescent="0.25">
      <c r="A599" s="33"/>
    </row>
    <row r="600" spans="1:1" ht="14.25" customHeight="1" x14ac:dyDescent="0.25">
      <c r="A600" s="33"/>
    </row>
    <row r="601" spans="1:1" ht="14.25" customHeight="1" x14ac:dyDescent="0.25">
      <c r="A601" s="33"/>
    </row>
    <row r="602" spans="1:1" ht="14.25" customHeight="1" x14ac:dyDescent="0.25">
      <c r="A602" s="33"/>
    </row>
    <row r="603" spans="1:1" ht="14.25" customHeight="1" x14ac:dyDescent="0.25">
      <c r="A603" s="33"/>
    </row>
    <row r="604" spans="1:1" ht="14.25" customHeight="1" x14ac:dyDescent="0.25">
      <c r="A604" s="33"/>
    </row>
    <row r="605" spans="1:1" ht="14.25" customHeight="1" x14ac:dyDescent="0.25">
      <c r="A605" s="33"/>
    </row>
    <row r="606" spans="1:1" ht="14.25" customHeight="1" x14ac:dyDescent="0.25">
      <c r="A606" s="33"/>
    </row>
    <row r="607" spans="1:1" ht="14.25" customHeight="1" x14ac:dyDescent="0.25">
      <c r="A607" s="33"/>
    </row>
    <row r="608" spans="1:1" ht="14.25" customHeight="1" x14ac:dyDescent="0.25">
      <c r="A608" s="33"/>
    </row>
    <row r="609" spans="1:1" ht="14.25" customHeight="1" x14ac:dyDescent="0.25">
      <c r="A609" s="33"/>
    </row>
    <row r="610" spans="1:1" ht="14.25" customHeight="1" x14ac:dyDescent="0.25">
      <c r="A610" s="33"/>
    </row>
    <row r="611" spans="1:1" ht="14.25" customHeight="1" x14ac:dyDescent="0.25">
      <c r="A611" s="33"/>
    </row>
    <row r="612" spans="1:1" ht="14.25" customHeight="1" x14ac:dyDescent="0.25">
      <c r="A612" s="33"/>
    </row>
    <row r="613" spans="1:1" ht="14.25" customHeight="1" x14ac:dyDescent="0.25">
      <c r="A613" s="33"/>
    </row>
    <row r="614" spans="1:1" ht="14.25" customHeight="1" x14ac:dyDescent="0.25">
      <c r="A614" s="33"/>
    </row>
    <row r="615" spans="1:1" ht="14.25" customHeight="1" x14ac:dyDescent="0.25">
      <c r="A615" s="33"/>
    </row>
    <row r="616" spans="1:1" ht="14.25" customHeight="1" x14ac:dyDescent="0.25">
      <c r="A616" s="33"/>
    </row>
    <row r="617" spans="1:1" ht="14.25" customHeight="1" x14ac:dyDescent="0.25">
      <c r="A617" s="33"/>
    </row>
    <row r="618" spans="1:1" ht="14.25" customHeight="1" x14ac:dyDescent="0.25">
      <c r="A618" s="33"/>
    </row>
    <row r="619" spans="1:1" ht="14.25" customHeight="1" x14ac:dyDescent="0.25">
      <c r="A619" s="33"/>
    </row>
    <row r="620" spans="1:1" ht="14.25" customHeight="1" x14ac:dyDescent="0.25">
      <c r="A620" s="33"/>
    </row>
    <row r="621" spans="1:1" ht="14.25" customHeight="1" x14ac:dyDescent="0.25">
      <c r="A621" s="33"/>
    </row>
    <row r="622" spans="1:1" ht="14.25" customHeight="1" x14ac:dyDescent="0.25">
      <c r="A622" s="33"/>
    </row>
    <row r="623" spans="1:1" ht="14.25" customHeight="1" x14ac:dyDescent="0.25">
      <c r="A623" s="33"/>
    </row>
    <row r="624" spans="1:1" ht="14.25" customHeight="1" x14ac:dyDescent="0.25">
      <c r="A624" s="33"/>
    </row>
    <row r="625" spans="1:1" ht="14.25" customHeight="1" x14ac:dyDescent="0.25">
      <c r="A625" s="33"/>
    </row>
    <row r="626" spans="1:1" ht="14.25" customHeight="1" x14ac:dyDescent="0.25">
      <c r="A626" s="33"/>
    </row>
    <row r="627" spans="1:1" ht="14.25" customHeight="1" x14ac:dyDescent="0.25">
      <c r="A627" s="33"/>
    </row>
    <row r="628" spans="1:1" ht="14.25" customHeight="1" x14ac:dyDescent="0.25">
      <c r="A628" s="33"/>
    </row>
    <row r="629" spans="1:1" ht="14.25" customHeight="1" x14ac:dyDescent="0.25">
      <c r="A629" s="33"/>
    </row>
    <row r="630" spans="1:1" ht="14.25" customHeight="1" x14ac:dyDescent="0.25">
      <c r="A630" s="33"/>
    </row>
    <row r="631" spans="1:1" ht="14.25" customHeight="1" x14ac:dyDescent="0.25">
      <c r="A631" s="33"/>
    </row>
    <row r="632" spans="1:1" ht="14.25" customHeight="1" x14ac:dyDescent="0.25">
      <c r="A632" s="33"/>
    </row>
    <row r="633" spans="1:1" ht="14.25" customHeight="1" x14ac:dyDescent="0.25">
      <c r="A633" s="33"/>
    </row>
    <row r="634" spans="1:1" ht="14.25" customHeight="1" x14ac:dyDescent="0.25">
      <c r="A634" s="33"/>
    </row>
    <row r="635" spans="1:1" ht="14.25" customHeight="1" x14ac:dyDescent="0.25">
      <c r="A635" s="33"/>
    </row>
    <row r="636" spans="1:1" ht="14.25" customHeight="1" x14ac:dyDescent="0.25">
      <c r="A636" s="33"/>
    </row>
    <row r="637" spans="1:1" ht="14.25" customHeight="1" x14ac:dyDescent="0.25">
      <c r="A637" s="33"/>
    </row>
    <row r="638" spans="1:1" ht="14.25" customHeight="1" x14ac:dyDescent="0.25">
      <c r="A638" s="33"/>
    </row>
    <row r="639" spans="1:1" ht="14.25" customHeight="1" x14ac:dyDescent="0.25">
      <c r="A639" s="33"/>
    </row>
    <row r="640" spans="1:1" ht="14.25" customHeight="1" x14ac:dyDescent="0.25">
      <c r="A640" s="33"/>
    </row>
    <row r="641" spans="1:1" ht="14.25" customHeight="1" x14ac:dyDescent="0.25">
      <c r="A641" s="33"/>
    </row>
    <row r="642" spans="1:1" ht="14.25" customHeight="1" x14ac:dyDescent="0.25">
      <c r="A642" s="33"/>
    </row>
    <row r="643" spans="1:1" ht="14.25" customHeight="1" x14ac:dyDescent="0.25">
      <c r="A643" s="33"/>
    </row>
    <row r="644" spans="1:1" ht="14.25" customHeight="1" x14ac:dyDescent="0.25">
      <c r="A644" s="33"/>
    </row>
    <row r="645" spans="1:1" ht="14.25" customHeight="1" x14ac:dyDescent="0.25">
      <c r="A645" s="33"/>
    </row>
    <row r="646" spans="1:1" ht="14.25" customHeight="1" x14ac:dyDescent="0.25">
      <c r="A646" s="33"/>
    </row>
    <row r="647" spans="1:1" ht="14.25" customHeight="1" x14ac:dyDescent="0.25">
      <c r="A647" s="33"/>
    </row>
    <row r="648" spans="1:1" ht="14.25" customHeight="1" x14ac:dyDescent="0.25">
      <c r="A648" s="33"/>
    </row>
    <row r="649" spans="1:1" ht="14.25" customHeight="1" x14ac:dyDescent="0.25">
      <c r="A649" s="33"/>
    </row>
    <row r="650" spans="1:1" ht="14.25" customHeight="1" x14ac:dyDescent="0.25">
      <c r="A650" s="33"/>
    </row>
    <row r="651" spans="1:1" ht="14.25" customHeight="1" x14ac:dyDescent="0.25">
      <c r="A651" s="33"/>
    </row>
    <row r="652" spans="1:1" ht="14.25" customHeight="1" x14ac:dyDescent="0.25">
      <c r="A652" s="33"/>
    </row>
    <row r="653" spans="1:1" ht="14.25" customHeight="1" x14ac:dyDescent="0.25">
      <c r="A653" s="33"/>
    </row>
    <row r="654" spans="1:1" ht="14.25" customHeight="1" x14ac:dyDescent="0.25">
      <c r="A654" s="33"/>
    </row>
    <row r="655" spans="1:1" ht="14.25" customHeight="1" x14ac:dyDescent="0.25">
      <c r="A655" s="33"/>
    </row>
    <row r="656" spans="1:1" ht="14.25" customHeight="1" x14ac:dyDescent="0.25">
      <c r="A656" s="33"/>
    </row>
    <row r="657" spans="1:1" ht="14.25" customHeight="1" x14ac:dyDescent="0.25">
      <c r="A657" s="33"/>
    </row>
    <row r="658" spans="1:1" ht="14.25" customHeight="1" x14ac:dyDescent="0.25">
      <c r="A658" s="33"/>
    </row>
    <row r="659" spans="1:1" ht="14.25" customHeight="1" x14ac:dyDescent="0.25">
      <c r="A659" s="33"/>
    </row>
    <row r="660" spans="1:1" ht="14.25" customHeight="1" x14ac:dyDescent="0.25">
      <c r="A660" s="33"/>
    </row>
    <row r="661" spans="1:1" ht="14.25" customHeight="1" x14ac:dyDescent="0.25">
      <c r="A661" s="33"/>
    </row>
    <row r="662" spans="1:1" ht="14.25" customHeight="1" x14ac:dyDescent="0.25">
      <c r="A662" s="33"/>
    </row>
    <row r="663" spans="1:1" ht="14.25" customHeight="1" x14ac:dyDescent="0.25">
      <c r="A663" s="33"/>
    </row>
    <row r="664" spans="1:1" ht="14.25" customHeight="1" x14ac:dyDescent="0.25">
      <c r="A664" s="33"/>
    </row>
    <row r="665" spans="1:1" ht="14.25" customHeight="1" x14ac:dyDescent="0.25">
      <c r="A665" s="33"/>
    </row>
    <row r="666" spans="1:1" ht="14.25" customHeight="1" x14ac:dyDescent="0.25">
      <c r="A666" s="33"/>
    </row>
    <row r="667" spans="1:1" ht="14.25" customHeight="1" x14ac:dyDescent="0.25">
      <c r="A667" s="33"/>
    </row>
    <row r="668" spans="1:1" ht="14.25" customHeight="1" x14ac:dyDescent="0.25">
      <c r="A668" s="33"/>
    </row>
    <row r="669" spans="1:1" ht="14.25" customHeight="1" x14ac:dyDescent="0.25">
      <c r="A669" s="33"/>
    </row>
    <row r="670" spans="1:1" ht="14.25" customHeight="1" x14ac:dyDescent="0.25">
      <c r="A670" s="33"/>
    </row>
    <row r="671" spans="1:1" ht="14.25" customHeight="1" x14ac:dyDescent="0.25">
      <c r="A671" s="33"/>
    </row>
    <row r="672" spans="1:1" ht="14.25" customHeight="1" x14ac:dyDescent="0.25">
      <c r="A672" s="33"/>
    </row>
    <row r="673" spans="1:1" ht="14.25" customHeight="1" x14ac:dyDescent="0.25">
      <c r="A673" s="33"/>
    </row>
    <row r="674" spans="1:1" ht="14.25" customHeight="1" x14ac:dyDescent="0.25">
      <c r="A674" s="33"/>
    </row>
    <row r="675" spans="1:1" ht="14.25" customHeight="1" x14ac:dyDescent="0.25">
      <c r="A675" s="33"/>
    </row>
    <row r="676" spans="1:1" ht="14.25" customHeight="1" x14ac:dyDescent="0.25">
      <c r="A676" s="33"/>
    </row>
    <row r="677" spans="1:1" ht="14.25" customHeight="1" x14ac:dyDescent="0.25">
      <c r="A677" s="33"/>
    </row>
    <row r="678" spans="1:1" ht="14.25" customHeight="1" x14ac:dyDescent="0.25">
      <c r="A678" s="33"/>
    </row>
    <row r="679" spans="1:1" ht="14.25" customHeight="1" x14ac:dyDescent="0.25">
      <c r="A679" s="33"/>
    </row>
    <row r="680" spans="1:1" ht="14.25" customHeight="1" x14ac:dyDescent="0.25">
      <c r="A680" s="33"/>
    </row>
    <row r="681" spans="1:1" ht="14.25" customHeight="1" x14ac:dyDescent="0.25">
      <c r="A681" s="33"/>
    </row>
    <row r="682" spans="1:1" ht="14.25" customHeight="1" x14ac:dyDescent="0.25">
      <c r="A682" s="33"/>
    </row>
    <row r="683" spans="1:1" ht="14.25" customHeight="1" x14ac:dyDescent="0.25">
      <c r="A683" s="33"/>
    </row>
    <row r="684" spans="1:1" ht="14.25" customHeight="1" x14ac:dyDescent="0.25">
      <c r="A684" s="33"/>
    </row>
    <row r="685" spans="1:1" ht="14.25" customHeight="1" x14ac:dyDescent="0.25">
      <c r="A685" s="33"/>
    </row>
    <row r="686" spans="1:1" ht="14.25" customHeight="1" x14ac:dyDescent="0.25">
      <c r="A686" s="33"/>
    </row>
    <row r="687" spans="1:1" ht="14.25" customHeight="1" x14ac:dyDescent="0.25">
      <c r="A687" s="33"/>
    </row>
    <row r="688" spans="1:1" ht="14.25" customHeight="1" x14ac:dyDescent="0.25">
      <c r="A688" s="33"/>
    </row>
    <row r="689" spans="1:1" ht="14.25" customHeight="1" x14ac:dyDescent="0.25">
      <c r="A689" s="33"/>
    </row>
    <row r="690" spans="1:1" ht="14.25" customHeight="1" x14ac:dyDescent="0.25">
      <c r="A690" s="33"/>
    </row>
    <row r="691" spans="1:1" ht="14.25" customHeight="1" x14ac:dyDescent="0.25">
      <c r="A691" s="33"/>
    </row>
    <row r="692" spans="1:1" ht="14.25" customHeight="1" x14ac:dyDescent="0.25">
      <c r="A692" s="33"/>
    </row>
    <row r="693" spans="1:1" ht="14.25" customHeight="1" x14ac:dyDescent="0.25">
      <c r="A693" s="33"/>
    </row>
    <row r="694" spans="1:1" ht="14.25" customHeight="1" x14ac:dyDescent="0.25">
      <c r="A694" s="33"/>
    </row>
    <row r="695" spans="1:1" ht="14.25" customHeight="1" x14ac:dyDescent="0.25">
      <c r="A695" s="33"/>
    </row>
    <row r="696" spans="1:1" ht="14.25" customHeight="1" x14ac:dyDescent="0.25">
      <c r="A696" s="33"/>
    </row>
    <row r="697" spans="1:1" ht="14.25" customHeight="1" x14ac:dyDescent="0.25">
      <c r="A697" s="33"/>
    </row>
    <row r="698" spans="1:1" ht="14.25" customHeight="1" x14ac:dyDescent="0.25">
      <c r="A698" s="33"/>
    </row>
    <row r="699" spans="1:1" ht="14.25" customHeight="1" x14ac:dyDescent="0.25">
      <c r="A699" s="33"/>
    </row>
    <row r="700" spans="1:1" ht="14.25" customHeight="1" x14ac:dyDescent="0.25">
      <c r="A700" s="33"/>
    </row>
    <row r="701" spans="1:1" ht="14.25" customHeight="1" x14ac:dyDescent="0.25">
      <c r="A701" s="33"/>
    </row>
    <row r="702" spans="1:1" ht="14.25" customHeight="1" x14ac:dyDescent="0.25">
      <c r="A702" s="33"/>
    </row>
    <row r="703" spans="1:1" ht="14.25" customHeight="1" x14ac:dyDescent="0.25">
      <c r="A703" s="33"/>
    </row>
    <row r="704" spans="1:1" ht="14.25" customHeight="1" x14ac:dyDescent="0.25">
      <c r="A704" s="33"/>
    </row>
    <row r="705" spans="1:1" ht="14.25" customHeight="1" x14ac:dyDescent="0.25">
      <c r="A705" s="33"/>
    </row>
    <row r="706" spans="1:1" ht="14.25" customHeight="1" x14ac:dyDescent="0.25">
      <c r="A706" s="33"/>
    </row>
    <row r="707" spans="1:1" ht="14.25" customHeight="1" x14ac:dyDescent="0.25">
      <c r="A707" s="33"/>
    </row>
    <row r="708" spans="1:1" ht="14.25" customHeight="1" x14ac:dyDescent="0.25">
      <c r="A708" s="33"/>
    </row>
    <row r="709" spans="1:1" ht="14.25" customHeight="1" x14ac:dyDescent="0.25">
      <c r="A709" s="33"/>
    </row>
    <row r="710" spans="1:1" ht="14.25" customHeight="1" x14ac:dyDescent="0.25">
      <c r="A710" s="33"/>
    </row>
    <row r="711" spans="1:1" ht="14.25" customHeight="1" x14ac:dyDescent="0.25">
      <c r="A711" s="33"/>
    </row>
    <row r="712" spans="1:1" ht="14.25" customHeight="1" x14ac:dyDescent="0.25">
      <c r="A712" s="33"/>
    </row>
    <row r="713" spans="1:1" ht="14.25" customHeight="1" x14ac:dyDescent="0.25">
      <c r="A713" s="33"/>
    </row>
    <row r="714" spans="1:1" ht="14.25" customHeight="1" x14ac:dyDescent="0.25">
      <c r="A714" s="33"/>
    </row>
    <row r="715" spans="1:1" ht="14.25" customHeight="1" x14ac:dyDescent="0.25">
      <c r="A715" s="33"/>
    </row>
    <row r="716" spans="1:1" ht="14.25" customHeight="1" x14ac:dyDescent="0.25">
      <c r="A716" s="33"/>
    </row>
    <row r="717" spans="1:1" ht="14.25" customHeight="1" x14ac:dyDescent="0.25">
      <c r="A717" s="33"/>
    </row>
    <row r="718" spans="1:1" ht="14.25" customHeight="1" x14ac:dyDescent="0.25">
      <c r="A718" s="33"/>
    </row>
    <row r="719" spans="1:1" ht="14.25" customHeight="1" x14ac:dyDescent="0.25">
      <c r="A719" s="33"/>
    </row>
    <row r="720" spans="1:1" ht="14.25" customHeight="1" x14ac:dyDescent="0.25">
      <c r="A720" s="33"/>
    </row>
    <row r="721" spans="1:1" ht="14.25" customHeight="1" x14ac:dyDescent="0.25">
      <c r="A721" s="33"/>
    </row>
    <row r="722" spans="1:1" ht="14.25" customHeight="1" x14ac:dyDescent="0.25">
      <c r="A722" s="33"/>
    </row>
    <row r="723" spans="1:1" ht="14.25" customHeight="1" x14ac:dyDescent="0.25">
      <c r="A723" s="33"/>
    </row>
    <row r="724" spans="1:1" ht="14.25" customHeight="1" x14ac:dyDescent="0.25">
      <c r="A724" s="33"/>
    </row>
    <row r="725" spans="1:1" ht="14.25" customHeight="1" x14ac:dyDescent="0.25">
      <c r="A725" s="33"/>
    </row>
    <row r="726" spans="1:1" ht="14.25" customHeight="1" x14ac:dyDescent="0.25">
      <c r="A726" s="33"/>
    </row>
    <row r="727" spans="1:1" ht="14.25" customHeight="1" x14ac:dyDescent="0.25">
      <c r="A727" s="33"/>
    </row>
    <row r="728" spans="1:1" ht="14.25" customHeight="1" x14ac:dyDescent="0.25">
      <c r="A728" s="33"/>
    </row>
    <row r="729" spans="1:1" ht="14.25" customHeight="1" x14ac:dyDescent="0.25">
      <c r="A729" s="33"/>
    </row>
    <row r="730" spans="1:1" ht="14.25" customHeight="1" x14ac:dyDescent="0.25">
      <c r="A730" s="33"/>
    </row>
    <row r="731" spans="1:1" ht="14.25" customHeight="1" x14ac:dyDescent="0.25">
      <c r="A731" s="33"/>
    </row>
    <row r="732" spans="1:1" ht="14.25" customHeight="1" x14ac:dyDescent="0.25">
      <c r="A732" s="33"/>
    </row>
    <row r="733" spans="1:1" ht="14.25" customHeight="1" x14ac:dyDescent="0.25">
      <c r="A733" s="33"/>
    </row>
    <row r="734" spans="1:1" ht="14.25" customHeight="1" x14ac:dyDescent="0.25">
      <c r="A734" s="33"/>
    </row>
    <row r="735" spans="1:1" ht="14.25" customHeight="1" x14ac:dyDescent="0.25">
      <c r="A735" s="33"/>
    </row>
    <row r="736" spans="1:1" ht="14.25" customHeight="1" x14ac:dyDescent="0.25">
      <c r="A736" s="33"/>
    </row>
    <row r="737" spans="1:1" ht="14.25" customHeight="1" x14ac:dyDescent="0.25">
      <c r="A737" s="33"/>
    </row>
    <row r="738" spans="1:1" ht="14.25" customHeight="1" x14ac:dyDescent="0.25">
      <c r="A738" s="33"/>
    </row>
    <row r="739" spans="1:1" ht="14.25" customHeight="1" x14ac:dyDescent="0.25">
      <c r="A739" s="33"/>
    </row>
    <row r="740" spans="1:1" ht="14.25" customHeight="1" x14ac:dyDescent="0.25">
      <c r="A740" s="33"/>
    </row>
    <row r="741" spans="1:1" ht="14.25" customHeight="1" x14ac:dyDescent="0.25">
      <c r="A741" s="33"/>
    </row>
    <row r="742" spans="1:1" ht="14.25" customHeight="1" x14ac:dyDescent="0.25">
      <c r="A742" s="33"/>
    </row>
    <row r="743" spans="1:1" ht="14.25" customHeight="1" x14ac:dyDescent="0.25">
      <c r="A743" s="33"/>
    </row>
    <row r="744" spans="1:1" ht="14.25" customHeight="1" x14ac:dyDescent="0.25">
      <c r="A744" s="33"/>
    </row>
    <row r="745" spans="1:1" ht="14.25" customHeight="1" x14ac:dyDescent="0.25">
      <c r="A745" s="33"/>
    </row>
    <row r="746" spans="1:1" ht="14.25" customHeight="1" x14ac:dyDescent="0.25">
      <c r="A746" s="33"/>
    </row>
    <row r="747" spans="1:1" ht="14.25" customHeight="1" x14ac:dyDescent="0.25">
      <c r="A747" s="33"/>
    </row>
    <row r="748" spans="1:1" ht="14.25" customHeight="1" x14ac:dyDescent="0.25">
      <c r="A748" s="33"/>
    </row>
    <row r="749" spans="1:1" ht="14.25" customHeight="1" x14ac:dyDescent="0.25">
      <c r="A749" s="33"/>
    </row>
    <row r="750" spans="1:1" ht="14.25" customHeight="1" x14ac:dyDescent="0.25">
      <c r="A750" s="33"/>
    </row>
    <row r="751" spans="1:1" ht="14.25" customHeight="1" x14ac:dyDescent="0.25">
      <c r="A751" s="33"/>
    </row>
    <row r="752" spans="1:1" ht="14.25" customHeight="1" x14ac:dyDescent="0.25">
      <c r="A752" s="33"/>
    </row>
    <row r="753" spans="1:1" ht="14.25" customHeight="1" x14ac:dyDescent="0.25">
      <c r="A753" s="33"/>
    </row>
    <row r="754" spans="1:1" ht="14.25" customHeight="1" x14ac:dyDescent="0.25">
      <c r="A754" s="33"/>
    </row>
    <row r="755" spans="1:1" ht="14.25" customHeight="1" x14ac:dyDescent="0.25">
      <c r="A755" s="33"/>
    </row>
    <row r="756" spans="1:1" ht="14.25" customHeight="1" x14ac:dyDescent="0.25">
      <c r="A756" s="33"/>
    </row>
    <row r="757" spans="1:1" ht="14.25" customHeight="1" x14ac:dyDescent="0.25">
      <c r="A757" s="33"/>
    </row>
    <row r="758" spans="1:1" ht="14.25" customHeight="1" x14ac:dyDescent="0.25">
      <c r="A758" s="33"/>
    </row>
    <row r="759" spans="1:1" ht="14.25" customHeight="1" x14ac:dyDescent="0.25">
      <c r="A759" s="33"/>
    </row>
    <row r="760" spans="1:1" ht="14.25" customHeight="1" x14ac:dyDescent="0.25">
      <c r="A760" s="33"/>
    </row>
    <row r="761" spans="1:1" ht="14.25" customHeight="1" x14ac:dyDescent="0.25">
      <c r="A761" s="33"/>
    </row>
    <row r="762" spans="1:1" ht="14.25" customHeight="1" x14ac:dyDescent="0.25">
      <c r="A762" s="33"/>
    </row>
    <row r="763" spans="1:1" ht="14.25" customHeight="1" x14ac:dyDescent="0.25">
      <c r="A763" s="33"/>
    </row>
    <row r="764" spans="1:1" ht="14.25" customHeight="1" x14ac:dyDescent="0.25">
      <c r="A764" s="33"/>
    </row>
    <row r="765" spans="1:1" ht="14.25" customHeight="1" x14ac:dyDescent="0.25">
      <c r="A765" s="33"/>
    </row>
    <row r="766" spans="1:1" ht="14.25" customHeight="1" x14ac:dyDescent="0.25">
      <c r="A766" s="33"/>
    </row>
    <row r="767" spans="1:1" ht="14.25" customHeight="1" x14ac:dyDescent="0.25">
      <c r="A767" s="33"/>
    </row>
    <row r="768" spans="1:1" ht="14.25" customHeight="1" x14ac:dyDescent="0.25">
      <c r="A768" s="33"/>
    </row>
    <row r="769" spans="1:1" ht="14.25" customHeight="1" x14ac:dyDescent="0.25">
      <c r="A769" s="33"/>
    </row>
    <row r="770" spans="1:1" ht="14.25" customHeight="1" x14ac:dyDescent="0.25">
      <c r="A770" s="33"/>
    </row>
    <row r="771" spans="1:1" ht="14.25" customHeight="1" x14ac:dyDescent="0.25">
      <c r="A771" s="33"/>
    </row>
    <row r="772" spans="1:1" ht="14.25" customHeight="1" x14ac:dyDescent="0.25">
      <c r="A772" s="33"/>
    </row>
    <row r="773" spans="1:1" ht="14.25" customHeight="1" x14ac:dyDescent="0.25">
      <c r="A773" s="33"/>
    </row>
    <row r="774" spans="1:1" ht="14.25" customHeight="1" x14ac:dyDescent="0.25">
      <c r="A774" s="33"/>
    </row>
    <row r="775" spans="1:1" ht="14.25" customHeight="1" x14ac:dyDescent="0.25">
      <c r="A775" s="33"/>
    </row>
    <row r="776" spans="1:1" ht="14.25" customHeight="1" x14ac:dyDescent="0.25">
      <c r="A776" s="33"/>
    </row>
    <row r="777" spans="1:1" ht="14.25" customHeight="1" x14ac:dyDescent="0.25">
      <c r="A777" s="33"/>
    </row>
    <row r="778" spans="1:1" ht="14.25" customHeight="1" x14ac:dyDescent="0.25">
      <c r="A778" s="33"/>
    </row>
    <row r="779" spans="1:1" ht="14.25" customHeight="1" x14ac:dyDescent="0.25">
      <c r="A779" s="33"/>
    </row>
    <row r="780" spans="1:1" ht="14.25" customHeight="1" x14ac:dyDescent="0.25">
      <c r="A780" s="33"/>
    </row>
    <row r="781" spans="1:1" ht="14.25" customHeight="1" x14ac:dyDescent="0.25">
      <c r="A781" s="33"/>
    </row>
    <row r="782" spans="1:1" ht="14.25" customHeight="1" x14ac:dyDescent="0.25">
      <c r="A782" s="33"/>
    </row>
    <row r="783" spans="1:1" ht="14.25" customHeight="1" x14ac:dyDescent="0.25">
      <c r="A783" s="33"/>
    </row>
    <row r="784" spans="1:1" ht="14.25" customHeight="1" x14ac:dyDescent="0.25">
      <c r="A784" s="33"/>
    </row>
    <row r="785" spans="1:1" ht="14.25" customHeight="1" x14ac:dyDescent="0.25">
      <c r="A785" s="33"/>
    </row>
    <row r="786" spans="1:1" ht="14.25" customHeight="1" x14ac:dyDescent="0.25">
      <c r="A786" s="33"/>
    </row>
    <row r="787" spans="1:1" ht="14.25" customHeight="1" x14ac:dyDescent="0.25">
      <c r="A787" s="33"/>
    </row>
    <row r="788" spans="1:1" ht="14.25" customHeight="1" x14ac:dyDescent="0.25">
      <c r="A788" s="33"/>
    </row>
    <row r="789" spans="1:1" ht="14.25" customHeight="1" x14ac:dyDescent="0.25">
      <c r="A789" s="33"/>
    </row>
    <row r="790" spans="1:1" ht="14.25" customHeight="1" x14ac:dyDescent="0.25">
      <c r="A790" s="33"/>
    </row>
    <row r="791" spans="1:1" ht="14.25" customHeight="1" x14ac:dyDescent="0.25">
      <c r="A791" s="33"/>
    </row>
    <row r="792" spans="1:1" ht="14.25" customHeight="1" x14ac:dyDescent="0.25">
      <c r="A792" s="33"/>
    </row>
    <row r="793" spans="1:1" ht="14.25" customHeight="1" x14ac:dyDescent="0.25">
      <c r="A793" s="33"/>
    </row>
    <row r="794" spans="1:1" ht="14.25" customHeight="1" x14ac:dyDescent="0.25">
      <c r="A794" s="33"/>
    </row>
    <row r="795" spans="1:1" ht="14.25" customHeight="1" x14ac:dyDescent="0.25">
      <c r="A795" s="33"/>
    </row>
    <row r="796" spans="1:1" ht="14.25" customHeight="1" x14ac:dyDescent="0.25">
      <c r="A796" s="33"/>
    </row>
    <row r="797" spans="1:1" ht="14.25" customHeight="1" x14ac:dyDescent="0.25">
      <c r="A797" s="33"/>
    </row>
    <row r="798" spans="1:1" ht="14.25" customHeight="1" x14ac:dyDescent="0.25">
      <c r="A798" s="33"/>
    </row>
    <row r="799" spans="1:1" ht="14.25" customHeight="1" x14ac:dyDescent="0.25">
      <c r="A799" s="33"/>
    </row>
    <row r="800" spans="1:1" ht="14.25" customHeight="1" x14ac:dyDescent="0.25">
      <c r="A800" s="33"/>
    </row>
    <row r="801" spans="1:1" ht="14.25" customHeight="1" x14ac:dyDescent="0.25">
      <c r="A801" s="33"/>
    </row>
    <row r="802" spans="1:1" ht="14.25" customHeight="1" x14ac:dyDescent="0.25">
      <c r="A802" s="33"/>
    </row>
    <row r="803" spans="1:1" ht="14.25" customHeight="1" x14ac:dyDescent="0.25">
      <c r="A803" s="33"/>
    </row>
    <row r="804" spans="1:1" ht="14.25" customHeight="1" x14ac:dyDescent="0.25">
      <c r="A804" s="33"/>
    </row>
    <row r="805" spans="1:1" ht="14.25" customHeight="1" x14ac:dyDescent="0.25">
      <c r="A805" s="33"/>
    </row>
    <row r="806" spans="1:1" ht="14.25" customHeight="1" x14ac:dyDescent="0.25">
      <c r="A806" s="33"/>
    </row>
    <row r="807" spans="1:1" ht="14.25" customHeight="1" x14ac:dyDescent="0.25">
      <c r="A807" s="33"/>
    </row>
    <row r="808" spans="1:1" ht="14.25" customHeight="1" x14ac:dyDescent="0.25">
      <c r="A808" s="33"/>
    </row>
    <row r="809" spans="1:1" ht="14.25" customHeight="1" x14ac:dyDescent="0.25">
      <c r="A809" s="33"/>
    </row>
    <row r="810" spans="1:1" ht="14.25" customHeight="1" x14ac:dyDescent="0.25">
      <c r="A810" s="33"/>
    </row>
    <row r="811" spans="1:1" ht="14.25" customHeight="1" x14ac:dyDescent="0.25">
      <c r="A811" s="33"/>
    </row>
    <row r="812" spans="1:1" ht="14.25" customHeight="1" x14ac:dyDescent="0.25">
      <c r="A812" s="33"/>
    </row>
    <row r="813" spans="1:1" ht="14.25" customHeight="1" x14ac:dyDescent="0.25">
      <c r="A813" s="33"/>
    </row>
    <row r="814" spans="1:1" ht="14.25" customHeight="1" x14ac:dyDescent="0.25">
      <c r="A814" s="33"/>
    </row>
    <row r="815" spans="1:1" ht="14.25" customHeight="1" x14ac:dyDescent="0.25">
      <c r="A815" s="33"/>
    </row>
    <row r="816" spans="1:1" ht="14.25" customHeight="1" x14ac:dyDescent="0.25">
      <c r="A816" s="33"/>
    </row>
    <row r="817" spans="1:1" ht="14.25" customHeight="1" x14ac:dyDescent="0.25">
      <c r="A817" s="33"/>
    </row>
    <row r="818" spans="1:1" ht="14.25" customHeight="1" x14ac:dyDescent="0.25">
      <c r="A818" s="33"/>
    </row>
    <row r="819" spans="1:1" ht="14.25" customHeight="1" x14ac:dyDescent="0.25">
      <c r="A819" s="33"/>
    </row>
    <row r="820" spans="1:1" ht="14.25" customHeight="1" x14ac:dyDescent="0.25">
      <c r="A820" s="33"/>
    </row>
    <row r="821" spans="1:1" ht="14.25" customHeight="1" x14ac:dyDescent="0.25">
      <c r="A821" s="33"/>
    </row>
    <row r="822" spans="1:1" ht="14.25" customHeight="1" x14ac:dyDescent="0.25">
      <c r="A822" s="33"/>
    </row>
    <row r="823" spans="1:1" ht="14.25" customHeight="1" x14ac:dyDescent="0.25">
      <c r="A823" s="33"/>
    </row>
    <row r="824" spans="1:1" ht="14.25" customHeight="1" x14ac:dyDescent="0.25">
      <c r="A824" s="33"/>
    </row>
    <row r="825" spans="1:1" ht="14.25" customHeight="1" x14ac:dyDescent="0.25">
      <c r="A825" s="33"/>
    </row>
    <row r="826" spans="1:1" ht="14.25" customHeight="1" x14ac:dyDescent="0.25">
      <c r="A826" s="33"/>
    </row>
    <row r="827" spans="1:1" ht="14.25" customHeight="1" x14ac:dyDescent="0.25">
      <c r="A827" s="33"/>
    </row>
    <row r="828" spans="1:1" ht="14.25" customHeight="1" x14ac:dyDescent="0.25">
      <c r="A828" s="33"/>
    </row>
    <row r="829" spans="1:1" ht="14.25" customHeight="1" x14ac:dyDescent="0.25">
      <c r="A829" s="33"/>
    </row>
    <row r="830" spans="1:1" ht="14.25" customHeight="1" x14ac:dyDescent="0.25">
      <c r="A830" s="33"/>
    </row>
    <row r="831" spans="1:1" ht="14.25" customHeight="1" x14ac:dyDescent="0.25">
      <c r="A831" s="33"/>
    </row>
    <row r="832" spans="1:1" ht="14.25" customHeight="1" x14ac:dyDescent="0.25">
      <c r="A832" s="33"/>
    </row>
    <row r="833" spans="1:1" ht="14.25" customHeight="1" x14ac:dyDescent="0.25">
      <c r="A833" s="33"/>
    </row>
    <row r="834" spans="1:1" ht="14.25" customHeight="1" x14ac:dyDescent="0.25">
      <c r="A834" s="33"/>
    </row>
    <row r="835" spans="1:1" ht="14.25" customHeight="1" x14ac:dyDescent="0.25">
      <c r="A835" s="33"/>
    </row>
    <row r="836" spans="1:1" ht="14.25" customHeight="1" x14ac:dyDescent="0.25">
      <c r="A836" s="33"/>
    </row>
    <row r="837" spans="1:1" ht="14.25" customHeight="1" x14ac:dyDescent="0.25">
      <c r="A837" s="33"/>
    </row>
    <row r="838" spans="1:1" ht="14.25" customHeight="1" x14ac:dyDescent="0.25">
      <c r="A838" s="33"/>
    </row>
    <row r="839" spans="1:1" ht="14.25" customHeight="1" x14ac:dyDescent="0.25">
      <c r="A839" s="33"/>
    </row>
    <row r="840" spans="1:1" ht="14.25" customHeight="1" x14ac:dyDescent="0.25">
      <c r="A840" s="33"/>
    </row>
    <row r="841" spans="1:1" ht="14.25" customHeight="1" x14ac:dyDescent="0.25">
      <c r="A841" s="33"/>
    </row>
    <row r="842" spans="1:1" ht="14.25" customHeight="1" x14ac:dyDescent="0.25">
      <c r="A842" s="33"/>
    </row>
    <row r="843" spans="1:1" ht="14.25" customHeight="1" x14ac:dyDescent="0.25">
      <c r="A843" s="33"/>
    </row>
    <row r="844" spans="1:1" ht="14.25" customHeight="1" x14ac:dyDescent="0.25">
      <c r="A844" s="33"/>
    </row>
    <row r="845" spans="1:1" ht="14.25" customHeight="1" x14ac:dyDescent="0.25">
      <c r="A845" s="33"/>
    </row>
    <row r="846" spans="1:1" ht="14.25" customHeight="1" x14ac:dyDescent="0.25">
      <c r="A846" s="33"/>
    </row>
    <row r="847" spans="1:1" ht="14.25" customHeight="1" x14ac:dyDescent="0.25">
      <c r="A847" s="33"/>
    </row>
    <row r="848" spans="1:1" ht="14.25" customHeight="1" x14ac:dyDescent="0.25">
      <c r="A848" s="33"/>
    </row>
    <row r="849" spans="1:1" ht="14.25" customHeight="1" x14ac:dyDescent="0.25">
      <c r="A849" s="33"/>
    </row>
    <row r="850" spans="1:1" ht="14.25" customHeight="1" x14ac:dyDescent="0.25">
      <c r="A850" s="33"/>
    </row>
    <row r="851" spans="1:1" ht="14.25" customHeight="1" x14ac:dyDescent="0.25">
      <c r="A851" s="33"/>
    </row>
    <row r="852" spans="1:1" ht="14.25" customHeight="1" x14ac:dyDescent="0.25">
      <c r="A852" s="33"/>
    </row>
    <row r="853" spans="1:1" ht="14.25" customHeight="1" x14ac:dyDescent="0.25">
      <c r="A853" s="33"/>
    </row>
    <row r="854" spans="1:1" ht="14.25" customHeight="1" x14ac:dyDescent="0.25">
      <c r="A854" s="33"/>
    </row>
    <row r="855" spans="1:1" ht="14.25" customHeight="1" x14ac:dyDescent="0.25">
      <c r="A855" s="33"/>
    </row>
    <row r="856" spans="1:1" ht="14.25" customHeight="1" x14ac:dyDescent="0.25">
      <c r="A856" s="33"/>
    </row>
    <row r="857" spans="1:1" ht="14.25" customHeight="1" x14ac:dyDescent="0.25">
      <c r="A857" s="33"/>
    </row>
    <row r="858" spans="1:1" ht="14.25" customHeight="1" x14ac:dyDescent="0.25">
      <c r="A858" s="33"/>
    </row>
    <row r="859" spans="1:1" ht="14.25" customHeight="1" x14ac:dyDescent="0.25">
      <c r="A859" s="33"/>
    </row>
    <row r="860" spans="1:1" ht="14.25" customHeight="1" x14ac:dyDescent="0.25">
      <c r="A860" s="33"/>
    </row>
    <row r="861" spans="1:1" ht="14.25" customHeight="1" x14ac:dyDescent="0.25">
      <c r="A861" s="33"/>
    </row>
    <row r="862" spans="1:1" ht="14.25" customHeight="1" x14ac:dyDescent="0.25">
      <c r="A862" s="33"/>
    </row>
    <row r="863" spans="1:1" ht="14.25" customHeight="1" x14ac:dyDescent="0.25">
      <c r="A863" s="33"/>
    </row>
    <row r="864" spans="1:1" ht="14.25" customHeight="1" x14ac:dyDescent="0.25">
      <c r="A864" s="33"/>
    </row>
    <row r="865" spans="1:1" ht="14.25" customHeight="1" x14ac:dyDescent="0.25">
      <c r="A865" s="33"/>
    </row>
    <row r="866" spans="1:1" ht="14.25" customHeight="1" x14ac:dyDescent="0.25">
      <c r="A866" s="33"/>
    </row>
    <row r="867" spans="1:1" ht="14.25" customHeight="1" x14ac:dyDescent="0.25">
      <c r="A867" s="33"/>
    </row>
    <row r="868" spans="1:1" ht="14.25" customHeight="1" x14ac:dyDescent="0.25">
      <c r="A868" s="33"/>
    </row>
    <row r="869" spans="1:1" ht="14.25" customHeight="1" x14ac:dyDescent="0.25">
      <c r="A869" s="33"/>
    </row>
    <row r="870" spans="1:1" ht="14.25" customHeight="1" x14ac:dyDescent="0.25">
      <c r="A870" s="33"/>
    </row>
    <row r="871" spans="1:1" ht="14.25" customHeight="1" x14ac:dyDescent="0.25">
      <c r="A871" s="33"/>
    </row>
    <row r="872" spans="1:1" ht="14.25" customHeight="1" x14ac:dyDescent="0.25">
      <c r="A872" s="33"/>
    </row>
    <row r="873" spans="1:1" ht="14.25" customHeight="1" x14ac:dyDescent="0.25">
      <c r="A873" s="33"/>
    </row>
    <row r="874" spans="1:1" ht="14.25" customHeight="1" x14ac:dyDescent="0.25">
      <c r="A874" s="33"/>
    </row>
    <row r="875" spans="1:1" ht="14.25" customHeight="1" x14ac:dyDescent="0.25">
      <c r="A875" s="33"/>
    </row>
    <row r="876" spans="1:1" ht="14.25" customHeight="1" x14ac:dyDescent="0.25">
      <c r="A876" s="33"/>
    </row>
    <row r="877" spans="1:1" ht="14.25" customHeight="1" x14ac:dyDescent="0.25">
      <c r="A877" s="33"/>
    </row>
    <row r="878" spans="1:1" ht="14.25" customHeight="1" x14ac:dyDescent="0.25">
      <c r="A878" s="33"/>
    </row>
    <row r="879" spans="1:1" ht="14.25" customHeight="1" x14ac:dyDescent="0.25">
      <c r="A879" s="33"/>
    </row>
    <row r="880" spans="1:1" ht="14.25" customHeight="1" x14ac:dyDescent="0.25">
      <c r="A880" s="33"/>
    </row>
    <row r="881" spans="1:1" ht="14.25" customHeight="1" x14ac:dyDescent="0.25">
      <c r="A881" s="33"/>
    </row>
    <row r="882" spans="1:1" ht="14.25" customHeight="1" x14ac:dyDescent="0.25">
      <c r="A882" s="33"/>
    </row>
    <row r="883" spans="1:1" ht="14.25" customHeight="1" x14ac:dyDescent="0.25">
      <c r="A883" s="33"/>
    </row>
    <row r="884" spans="1:1" ht="14.25" customHeight="1" x14ac:dyDescent="0.25">
      <c r="A884" s="33"/>
    </row>
    <row r="885" spans="1:1" ht="14.25" customHeight="1" x14ac:dyDescent="0.25">
      <c r="A885" s="33"/>
    </row>
    <row r="886" spans="1:1" ht="14.25" customHeight="1" x14ac:dyDescent="0.25">
      <c r="A886" s="33"/>
    </row>
    <row r="887" spans="1:1" ht="14.25" customHeight="1" x14ac:dyDescent="0.25">
      <c r="A887" s="33"/>
    </row>
    <row r="888" spans="1:1" ht="14.25" customHeight="1" x14ac:dyDescent="0.25">
      <c r="A888" s="33"/>
    </row>
    <row r="889" spans="1:1" ht="14.25" customHeight="1" x14ac:dyDescent="0.25">
      <c r="A889" s="33"/>
    </row>
    <row r="890" spans="1:1" ht="14.25" customHeight="1" x14ac:dyDescent="0.25">
      <c r="A890" s="33"/>
    </row>
    <row r="891" spans="1:1" ht="14.25" customHeight="1" x14ac:dyDescent="0.25">
      <c r="A891" s="33"/>
    </row>
    <row r="892" spans="1:1" ht="14.25" customHeight="1" x14ac:dyDescent="0.25">
      <c r="A892" s="33"/>
    </row>
    <row r="893" spans="1:1" ht="14.25" customHeight="1" x14ac:dyDescent="0.25">
      <c r="A893" s="33"/>
    </row>
    <row r="894" spans="1:1" ht="14.25" customHeight="1" x14ac:dyDescent="0.25">
      <c r="A894" s="33"/>
    </row>
    <row r="895" spans="1:1" ht="14.25" customHeight="1" x14ac:dyDescent="0.25">
      <c r="A895" s="33"/>
    </row>
    <row r="896" spans="1:1" ht="14.25" customHeight="1" x14ac:dyDescent="0.25">
      <c r="A896" s="33"/>
    </row>
    <row r="897" spans="1:1" ht="14.25" customHeight="1" x14ac:dyDescent="0.25">
      <c r="A897" s="33"/>
    </row>
    <row r="898" spans="1:1" ht="14.25" customHeight="1" x14ac:dyDescent="0.25">
      <c r="A898" s="33"/>
    </row>
    <row r="899" spans="1:1" ht="14.25" customHeight="1" x14ac:dyDescent="0.25">
      <c r="A899" s="33"/>
    </row>
    <row r="900" spans="1:1" ht="14.25" customHeight="1" x14ac:dyDescent="0.25">
      <c r="A900" s="33"/>
    </row>
    <row r="901" spans="1:1" ht="14.25" customHeight="1" x14ac:dyDescent="0.25">
      <c r="A901" s="33"/>
    </row>
    <row r="902" spans="1:1" ht="14.25" customHeight="1" x14ac:dyDescent="0.25">
      <c r="A902" s="33"/>
    </row>
    <row r="903" spans="1:1" ht="14.25" customHeight="1" x14ac:dyDescent="0.25">
      <c r="A903" s="33"/>
    </row>
    <row r="904" spans="1:1" ht="14.25" customHeight="1" x14ac:dyDescent="0.25">
      <c r="A904" s="33"/>
    </row>
    <row r="905" spans="1:1" ht="14.25" customHeight="1" x14ac:dyDescent="0.25">
      <c r="A905" s="33"/>
    </row>
    <row r="906" spans="1:1" ht="14.25" customHeight="1" x14ac:dyDescent="0.25">
      <c r="A906" s="33"/>
    </row>
    <row r="907" spans="1:1" ht="14.25" customHeight="1" x14ac:dyDescent="0.25">
      <c r="A907" s="33"/>
    </row>
    <row r="908" spans="1:1" ht="14.25" customHeight="1" x14ac:dyDescent="0.25">
      <c r="A908" s="33"/>
    </row>
    <row r="909" spans="1:1" ht="14.25" customHeight="1" x14ac:dyDescent="0.25">
      <c r="A909" s="33"/>
    </row>
    <row r="910" spans="1:1" ht="14.25" customHeight="1" x14ac:dyDescent="0.25">
      <c r="A910" s="33"/>
    </row>
    <row r="911" spans="1:1" ht="14.25" customHeight="1" x14ac:dyDescent="0.25">
      <c r="A911" s="33"/>
    </row>
    <row r="912" spans="1:1" ht="14.25" customHeight="1" x14ac:dyDescent="0.25">
      <c r="A912" s="33"/>
    </row>
    <row r="913" spans="1:1" ht="14.25" customHeight="1" x14ac:dyDescent="0.25">
      <c r="A913" s="33"/>
    </row>
    <row r="914" spans="1:1" ht="14.25" customHeight="1" x14ac:dyDescent="0.25">
      <c r="A914" s="33"/>
    </row>
    <row r="915" spans="1:1" ht="14.25" customHeight="1" x14ac:dyDescent="0.25">
      <c r="A915" s="33"/>
    </row>
    <row r="916" spans="1:1" ht="14.25" customHeight="1" x14ac:dyDescent="0.25">
      <c r="A916" s="33"/>
    </row>
    <row r="917" spans="1:1" ht="14.25" customHeight="1" x14ac:dyDescent="0.25">
      <c r="A917" s="33"/>
    </row>
    <row r="918" spans="1:1" ht="14.25" customHeight="1" x14ac:dyDescent="0.25">
      <c r="A918" s="33"/>
    </row>
    <row r="919" spans="1:1" ht="14.25" customHeight="1" x14ac:dyDescent="0.25">
      <c r="A919" s="33"/>
    </row>
    <row r="920" spans="1:1" ht="14.25" customHeight="1" x14ac:dyDescent="0.25">
      <c r="A920" s="33"/>
    </row>
    <row r="921" spans="1:1" ht="14.25" customHeight="1" x14ac:dyDescent="0.25">
      <c r="A921" s="33"/>
    </row>
    <row r="922" spans="1:1" ht="14.25" customHeight="1" x14ac:dyDescent="0.25">
      <c r="A922" s="33"/>
    </row>
    <row r="923" spans="1:1" ht="14.25" customHeight="1" x14ac:dyDescent="0.25">
      <c r="A923" s="33"/>
    </row>
    <row r="924" spans="1:1" ht="14.25" customHeight="1" x14ac:dyDescent="0.25">
      <c r="A924" s="33"/>
    </row>
    <row r="925" spans="1:1" ht="14.25" customHeight="1" x14ac:dyDescent="0.25">
      <c r="A925" s="33"/>
    </row>
    <row r="926" spans="1:1" ht="14.25" customHeight="1" x14ac:dyDescent="0.25">
      <c r="A926" s="33"/>
    </row>
    <row r="927" spans="1:1" ht="14.25" customHeight="1" x14ac:dyDescent="0.25">
      <c r="A927" s="33"/>
    </row>
    <row r="928" spans="1:1" ht="14.25" customHeight="1" x14ac:dyDescent="0.25">
      <c r="A928" s="33"/>
    </row>
    <row r="929" spans="1:1" ht="14.25" customHeight="1" x14ac:dyDescent="0.25">
      <c r="A929" s="33"/>
    </row>
    <row r="930" spans="1:1" ht="14.25" customHeight="1" x14ac:dyDescent="0.25">
      <c r="A930" s="33"/>
    </row>
    <row r="931" spans="1:1" ht="14.25" customHeight="1" x14ac:dyDescent="0.25">
      <c r="A931" s="33"/>
    </row>
    <row r="932" spans="1:1" ht="14.25" customHeight="1" x14ac:dyDescent="0.25">
      <c r="A932" s="33"/>
    </row>
    <row r="933" spans="1:1" ht="14.25" customHeight="1" x14ac:dyDescent="0.25">
      <c r="A933" s="33"/>
    </row>
    <row r="934" spans="1:1" ht="14.25" customHeight="1" x14ac:dyDescent="0.25">
      <c r="A934" s="33"/>
    </row>
    <row r="935" spans="1:1" ht="14.25" customHeight="1" x14ac:dyDescent="0.25">
      <c r="A935" s="33"/>
    </row>
    <row r="936" spans="1:1" ht="14.25" customHeight="1" x14ac:dyDescent="0.25">
      <c r="A936" s="33"/>
    </row>
    <row r="937" spans="1:1" ht="14.25" customHeight="1" x14ac:dyDescent="0.25">
      <c r="A937" s="33"/>
    </row>
    <row r="938" spans="1:1" ht="14.25" customHeight="1" x14ac:dyDescent="0.25">
      <c r="A938" s="33"/>
    </row>
    <row r="939" spans="1:1" ht="14.25" customHeight="1" x14ac:dyDescent="0.25">
      <c r="A939" s="33"/>
    </row>
    <row r="940" spans="1:1" ht="14.25" customHeight="1" x14ac:dyDescent="0.25">
      <c r="A940" s="33"/>
    </row>
    <row r="941" spans="1:1" ht="14.25" customHeight="1" x14ac:dyDescent="0.25">
      <c r="A941" s="33"/>
    </row>
    <row r="942" spans="1:1" ht="14.25" customHeight="1" x14ac:dyDescent="0.25">
      <c r="A942" s="33"/>
    </row>
    <row r="943" spans="1:1" ht="14.25" customHeight="1" x14ac:dyDescent="0.25">
      <c r="A943" s="33"/>
    </row>
    <row r="944" spans="1:1" ht="14.25" customHeight="1" x14ac:dyDescent="0.25">
      <c r="A944" s="33"/>
    </row>
    <row r="945" spans="1:1" ht="14.25" customHeight="1" x14ac:dyDescent="0.25">
      <c r="A945" s="33"/>
    </row>
    <row r="946" spans="1:1" ht="14.25" customHeight="1" x14ac:dyDescent="0.25">
      <c r="A946" s="33"/>
    </row>
    <row r="947" spans="1:1" ht="14.25" customHeight="1" x14ac:dyDescent="0.25">
      <c r="A947" s="33"/>
    </row>
    <row r="948" spans="1:1" ht="14.25" customHeight="1" x14ac:dyDescent="0.25">
      <c r="A948" s="33"/>
    </row>
    <row r="949" spans="1:1" ht="14.25" customHeight="1" x14ac:dyDescent="0.25">
      <c r="A949" s="33"/>
    </row>
    <row r="950" spans="1:1" ht="14.25" customHeight="1" x14ac:dyDescent="0.25">
      <c r="A950" s="33"/>
    </row>
    <row r="951" spans="1:1" ht="14.25" customHeight="1" x14ac:dyDescent="0.25">
      <c r="A951" s="33"/>
    </row>
    <row r="952" spans="1:1" ht="14.25" customHeight="1" x14ac:dyDescent="0.25">
      <c r="A952" s="33"/>
    </row>
    <row r="953" spans="1:1" ht="14.25" customHeight="1" x14ac:dyDescent="0.25">
      <c r="A953" s="33"/>
    </row>
    <row r="954" spans="1:1" ht="14.25" customHeight="1" x14ac:dyDescent="0.25">
      <c r="A954" s="33"/>
    </row>
    <row r="955" spans="1:1" ht="14.25" customHeight="1" x14ac:dyDescent="0.25">
      <c r="A955" s="33"/>
    </row>
    <row r="956" spans="1:1" ht="14.25" customHeight="1" x14ac:dyDescent="0.25">
      <c r="A956" s="33"/>
    </row>
    <row r="957" spans="1:1" ht="14.25" customHeight="1" x14ac:dyDescent="0.25">
      <c r="A957" s="33"/>
    </row>
    <row r="958" spans="1:1" ht="14.25" customHeight="1" x14ac:dyDescent="0.25">
      <c r="A958" s="33"/>
    </row>
    <row r="959" spans="1:1" ht="14.25" customHeight="1" x14ac:dyDescent="0.25">
      <c r="A959" s="33"/>
    </row>
    <row r="960" spans="1:1" ht="14.25" customHeight="1" x14ac:dyDescent="0.25">
      <c r="A960" s="33"/>
    </row>
    <row r="961" spans="1:1" ht="14.25" customHeight="1" x14ac:dyDescent="0.25">
      <c r="A961" s="33"/>
    </row>
    <row r="962" spans="1:1" ht="14.25" customHeight="1" x14ac:dyDescent="0.25">
      <c r="A962" s="33"/>
    </row>
    <row r="963" spans="1:1" ht="14.25" customHeight="1" x14ac:dyDescent="0.25">
      <c r="A963" s="33"/>
    </row>
    <row r="964" spans="1:1" ht="14.25" customHeight="1" x14ac:dyDescent="0.25">
      <c r="A964" s="33"/>
    </row>
    <row r="965" spans="1:1" ht="14.25" customHeight="1" x14ac:dyDescent="0.25">
      <c r="A965" s="33"/>
    </row>
    <row r="966" spans="1:1" ht="14.25" customHeight="1" x14ac:dyDescent="0.25">
      <c r="A966" s="33"/>
    </row>
    <row r="967" spans="1:1" ht="14.25" customHeight="1" x14ac:dyDescent="0.25">
      <c r="A967" s="33"/>
    </row>
    <row r="968" spans="1:1" ht="14.25" customHeight="1" x14ac:dyDescent="0.25">
      <c r="A968" s="33"/>
    </row>
    <row r="969" spans="1:1" ht="14.25" customHeight="1" x14ac:dyDescent="0.25">
      <c r="A969" s="33"/>
    </row>
    <row r="970" spans="1:1" ht="14.25" customHeight="1" x14ac:dyDescent="0.25">
      <c r="A970" s="33"/>
    </row>
    <row r="971" spans="1:1" ht="14.25" customHeight="1" x14ac:dyDescent="0.25">
      <c r="A971" s="33"/>
    </row>
    <row r="972" spans="1:1" ht="14.25" customHeight="1" x14ac:dyDescent="0.25">
      <c r="A972" s="33"/>
    </row>
    <row r="973" spans="1:1" ht="14.25" customHeight="1" x14ac:dyDescent="0.25">
      <c r="A973" s="33"/>
    </row>
    <row r="974" spans="1:1" ht="14.25" customHeight="1" x14ac:dyDescent="0.25">
      <c r="A974" s="33"/>
    </row>
    <row r="975" spans="1:1" ht="14.25" customHeight="1" x14ac:dyDescent="0.25">
      <c r="A975" s="33"/>
    </row>
    <row r="976" spans="1:1" ht="14.25" customHeight="1" x14ac:dyDescent="0.25">
      <c r="A976" s="33"/>
    </row>
    <row r="977" spans="1:1" ht="14.25" customHeight="1" x14ac:dyDescent="0.25">
      <c r="A977" s="33"/>
    </row>
    <row r="978" spans="1:1" ht="14.25" customHeight="1" x14ac:dyDescent="0.25">
      <c r="A978" s="33"/>
    </row>
    <row r="979" spans="1:1" ht="14.25" customHeight="1" x14ac:dyDescent="0.25">
      <c r="A979" s="33"/>
    </row>
    <row r="980" spans="1:1" ht="14.25" customHeight="1" x14ac:dyDescent="0.25">
      <c r="A980" s="33"/>
    </row>
    <row r="981" spans="1:1" ht="14.25" customHeight="1" x14ac:dyDescent="0.25">
      <c r="A981" s="33"/>
    </row>
    <row r="982" spans="1:1" ht="14.25" customHeight="1" x14ac:dyDescent="0.25">
      <c r="A982" s="33"/>
    </row>
    <row r="983" spans="1:1" ht="14.25" customHeight="1" x14ac:dyDescent="0.25">
      <c r="A983" s="33"/>
    </row>
    <row r="984" spans="1:1" ht="14.25" customHeight="1" x14ac:dyDescent="0.25">
      <c r="A984" s="33"/>
    </row>
    <row r="985" spans="1:1" ht="14.25" customHeight="1" x14ac:dyDescent="0.25">
      <c r="A985" s="33"/>
    </row>
    <row r="986" spans="1:1" ht="14.25" customHeight="1" x14ac:dyDescent="0.25">
      <c r="A986" s="33"/>
    </row>
    <row r="987" spans="1:1" ht="14.25" customHeight="1" x14ac:dyDescent="0.25">
      <c r="A987" s="33"/>
    </row>
    <row r="988" spans="1:1" ht="14.25" customHeight="1" x14ac:dyDescent="0.25">
      <c r="A988" s="33"/>
    </row>
    <row r="989" spans="1:1" ht="14.25" customHeight="1" x14ac:dyDescent="0.25">
      <c r="A989" s="33"/>
    </row>
    <row r="990" spans="1:1" ht="14.25" customHeight="1" x14ac:dyDescent="0.25">
      <c r="A990" s="33"/>
    </row>
    <row r="991" spans="1:1" ht="14.25" customHeight="1" x14ac:dyDescent="0.25">
      <c r="A991" s="33"/>
    </row>
    <row r="992" spans="1:1" ht="14.25" customHeight="1" x14ac:dyDescent="0.25">
      <c r="A992" s="33"/>
    </row>
    <row r="993" spans="1:1" ht="14.25" customHeight="1" x14ac:dyDescent="0.25">
      <c r="A993" s="33"/>
    </row>
    <row r="994" spans="1:1" ht="14.25" customHeight="1" x14ac:dyDescent="0.25">
      <c r="A994" s="33"/>
    </row>
    <row r="995" spans="1:1" ht="14.25" customHeight="1" x14ac:dyDescent="0.25">
      <c r="A995" s="33"/>
    </row>
    <row r="996" spans="1:1" ht="14.25" customHeight="1" x14ac:dyDescent="0.25">
      <c r="A996" s="33"/>
    </row>
  </sheetData>
  <mergeCells count="23">
    <mergeCell ref="C20:C21"/>
    <mergeCell ref="C26:C27"/>
    <mergeCell ref="A1:M1"/>
    <mergeCell ref="B4:B15"/>
    <mergeCell ref="B16:B27"/>
    <mergeCell ref="C24:C25"/>
    <mergeCell ref="C14:C15"/>
    <mergeCell ref="B28:B39"/>
    <mergeCell ref="A4:A39"/>
    <mergeCell ref="C4:C5"/>
    <mergeCell ref="C6:C7"/>
    <mergeCell ref="C8:C9"/>
    <mergeCell ref="C10:C11"/>
    <mergeCell ref="C28:C29"/>
    <mergeCell ref="C30:C31"/>
    <mergeCell ref="C32:C33"/>
    <mergeCell ref="C34:C35"/>
    <mergeCell ref="C12:C13"/>
    <mergeCell ref="C16:C17"/>
    <mergeCell ref="C36:C37"/>
    <mergeCell ref="C38:C39"/>
    <mergeCell ref="C18:C19"/>
    <mergeCell ref="C22:C23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workbookViewId="0">
      <pane ySplit="3" topLeftCell="A4" activePane="bottomLeft" state="frozen"/>
      <selection pane="bottomLeft" activeCell="A19" sqref="A19"/>
    </sheetView>
  </sheetViews>
  <sheetFormatPr defaultColWidth="14.42578125" defaultRowHeight="15" customHeight="1" x14ac:dyDescent="0.25"/>
  <cols>
    <col min="1" max="3" width="13.5703125" style="89" customWidth="1"/>
    <col min="4" max="11" width="10.5703125" style="89" customWidth="1"/>
    <col min="12" max="12" width="12" style="89" customWidth="1"/>
    <col min="13" max="26" width="8.7109375" style="89" customWidth="1"/>
    <col min="27" max="16384" width="14.42578125" style="89"/>
  </cols>
  <sheetData>
    <row r="1" spans="1:26" s="102" customFormat="1" ht="15" customHeight="1" x14ac:dyDescent="0.25">
      <c r="A1" s="221" t="s">
        <v>76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26" s="96" customFormat="1" ht="15" customHeight="1" x14ac:dyDescent="0.25"/>
    <row r="3" spans="1:26" ht="14.25" customHeight="1" x14ac:dyDescent="0.25">
      <c r="A3" s="168" t="s">
        <v>8</v>
      </c>
      <c r="B3" s="163" t="s">
        <v>9</v>
      </c>
      <c r="C3" s="167" t="s">
        <v>10</v>
      </c>
      <c r="D3" s="164">
        <v>2014</v>
      </c>
      <c r="E3" s="164">
        <v>2015</v>
      </c>
      <c r="F3" s="164">
        <v>2016</v>
      </c>
      <c r="G3" s="164">
        <v>2017</v>
      </c>
      <c r="H3" s="164">
        <v>2018</v>
      </c>
      <c r="I3" s="164">
        <v>2019</v>
      </c>
      <c r="J3" s="164">
        <v>2020</v>
      </c>
      <c r="K3" s="164">
        <v>2021</v>
      </c>
      <c r="L3" s="165" t="s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226" t="s">
        <v>79</v>
      </c>
      <c r="B4" s="218" t="s">
        <v>41</v>
      </c>
      <c r="C4" s="146" t="s">
        <v>17</v>
      </c>
      <c r="D4" s="171"/>
      <c r="E4" s="149"/>
      <c r="F4" s="149"/>
      <c r="G4" s="149"/>
      <c r="H4" s="149"/>
      <c r="I4" s="149"/>
      <c r="J4" s="149">
        <v>0.69522588510340155</v>
      </c>
      <c r="K4" s="149">
        <v>0.65606390718319241</v>
      </c>
      <c r="L4" s="150">
        <v>0.64897095145631623</v>
      </c>
    </row>
    <row r="5" spans="1:26" ht="14.25" customHeight="1" x14ac:dyDescent="0.25">
      <c r="A5" s="227"/>
      <c r="B5" s="219"/>
      <c r="C5" s="94" t="s">
        <v>18</v>
      </c>
      <c r="D5" s="171"/>
      <c r="E5" s="149"/>
      <c r="F5" s="149"/>
      <c r="G5" s="149"/>
      <c r="H5" s="149"/>
      <c r="I5" s="149"/>
      <c r="J5" s="149">
        <v>9.8669059740818785E-2</v>
      </c>
      <c r="K5" s="149">
        <v>8.4006154234062713E-2</v>
      </c>
      <c r="L5" s="150">
        <v>9.3617242124224564E-2</v>
      </c>
    </row>
    <row r="6" spans="1:26" ht="14.25" customHeight="1" x14ac:dyDescent="0.25">
      <c r="A6" s="227"/>
      <c r="B6" s="219"/>
      <c r="C6" s="94" t="s">
        <v>19</v>
      </c>
      <c r="D6" s="171"/>
      <c r="E6" s="149"/>
      <c r="F6" s="149"/>
      <c r="G6" s="149"/>
      <c r="H6" s="149"/>
      <c r="I6" s="149"/>
      <c r="J6" s="149">
        <v>0.13003142843562587</v>
      </c>
      <c r="K6" s="149">
        <v>0.13982345486430664</v>
      </c>
      <c r="L6" s="150">
        <v>0.13711687837667891</v>
      </c>
    </row>
    <row r="7" spans="1:26" ht="14.25" customHeight="1" x14ac:dyDescent="0.25">
      <c r="A7" s="227"/>
      <c r="B7" s="219"/>
      <c r="C7" s="94" t="s">
        <v>20</v>
      </c>
      <c r="D7" s="171"/>
      <c r="E7" s="149"/>
      <c r="F7" s="149"/>
      <c r="G7" s="149"/>
      <c r="H7" s="149"/>
      <c r="I7" s="149"/>
      <c r="J7" s="149">
        <v>6.7100161639958203E-2</v>
      </c>
      <c r="K7" s="149">
        <v>0.11009147019174247</v>
      </c>
      <c r="L7" s="150">
        <v>0.10860706983796035</v>
      </c>
    </row>
    <row r="8" spans="1:26" ht="14.25" customHeight="1" x14ac:dyDescent="0.25">
      <c r="A8" s="227"/>
      <c r="B8" s="219"/>
      <c r="C8" s="94" t="s">
        <v>21</v>
      </c>
      <c r="D8" s="149"/>
      <c r="E8" s="149"/>
      <c r="F8" s="149"/>
      <c r="G8" s="149"/>
      <c r="H8" s="149"/>
      <c r="I8" s="149"/>
      <c r="J8" s="149">
        <v>8.973465080196006E-3</v>
      </c>
      <c r="K8" s="149">
        <v>1.0015013526695978E-2</v>
      </c>
      <c r="L8" s="150">
        <v>1.16878582048203E-2</v>
      </c>
    </row>
    <row r="9" spans="1:26" ht="14.25" customHeight="1" x14ac:dyDescent="0.25">
      <c r="A9" s="227"/>
      <c r="B9" s="218" t="s">
        <v>23</v>
      </c>
      <c r="C9" s="146" t="s">
        <v>17</v>
      </c>
      <c r="D9" s="147"/>
      <c r="E9" s="147"/>
      <c r="F9" s="147"/>
      <c r="G9" s="147"/>
      <c r="H9" s="147"/>
      <c r="I9" s="147"/>
      <c r="J9" s="172">
        <v>0.65564790533221151</v>
      </c>
      <c r="K9" s="172">
        <v>0.60693979560684574</v>
      </c>
      <c r="L9" s="173">
        <v>0.60145703506986792</v>
      </c>
    </row>
    <row r="10" spans="1:26" ht="14.25" customHeight="1" x14ac:dyDescent="0.25">
      <c r="A10" s="227"/>
      <c r="B10" s="219"/>
      <c r="C10" s="94" t="s">
        <v>18</v>
      </c>
      <c r="D10" s="149"/>
      <c r="E10" s="149"/>
      <c r="F10" s="149"/>
      <c r="G10" s="149"/>
      <c r="H10" s="149"/>
      <c r="I10" s="149"/>
      <c r="J10" s="149">
        <v>0.10392648135228154</v>
      </c>
      <c r="K10" s="149">
        <v>8.6377219648406209E-2</v>
      </c>
      <c r="L10" s="150">
        <v>9.3454468144543668E-2</v>
      </c>
    </row>
    <row r="11" spans="1:26" ht="14.25" customHeight="1" x14ac:dyDescent="0.25">
      <c r="A11" s="227"/>
      <c r="B11" s="219"/>
      <c r="C11" s="94" t="s">
        <v>19</v>
      </c>
      <c r="D11" s="156"/>
      <c r="E11" s="156"/>
      <c r="F11" s="156"/>
      <c r="G11" s="156"/>
      <c r="H11" s="156"/>
      <c r="I11" s="156"/>
      <c r="J11" s="149">
        <v>0.16079901291101931</v>
      </c>
      <c r="K11" s="149">
        <v>0.185957693523849</v>
      </c>
      <c r="L11" s="150">
        <v>0.19139541780390995</v>
      </c>
    </row>
    <row r="12" spans="1:26" ht="14.25" customHeight="1" x14ac:dyDescent="0.25">
      <c r="A12" s="227"/>
      <c r="B12" s="219"/>
      <c r="C12" s="94" t="s">
        <v>20</v>
      </c>
      <c r="D12" s="156"/>
      <c r="E12" s="156"/>
      <c r="F12" s="156"/>
      <c r="G12" s="156"/>
      <c r="H12" s="156"/>
      <c r="I12" s="156"/>
      <c r="J12" s="149">
        <v>6.9162212646166177E-2</v>
      </c>
      <c r="K12" s="149">
        <v>0.11102377612930756</v>
      </c>
      <c r="L12" s="150">
        <v>0.10298688765331054</v>
      </c>
    </row>
    <row r="13" spans="1:26" ht="14.25" customHeight="1" x14ac:dyDescent="0.25">
      <c r="A13" s="227"/>
      <c r="B13" s="220"/>
      <c r="C13" s="123" t="s">
        <v>21</v>
      </c>
      <c r="D13" s="158"/>
      <c r="E13" s="158"/>
      <c r="F13" s="158"/>
      <c r="G13" s="158"/>
      <c r="H13" s="158"/>
      <c r="I13" s="158"/>
      <c r="J13" s="151">
        <v>1.0464387758321328E-2</v>
      </c>
      <c r="K13" s="151">
        <v>9.7015150915914644E-3</v>
      </c>
      <c r="L13" s="152">
        <v>1.070619132836792E-2</v>
      </c>
    </row>
    <row r="14" spans="1:26" ht="14.25" customHeight="1" x14ac:dyDescent="0.25">
      <c r="A14" s="227"/>
      <c r="B14" s="218" t="s">
        <v>22</v>
      </c>
      <c r="C14" s="146" t="s">
        <v>17</v>
      </c>
      <c r="D14" s="172">
        <v>0.98534564105021938</v>
      </c>
      <c r="E14" s="172">
        <v>0.97237039512997214</v>
      </c>
      <c r="F14" s="172">
        <v>0.96047104618989232</v>
      </c>
      <c r="G14" s="172">
        <v>0.9556354448165677</v>
      </c>
      <c r="H14" s="172">
        <v>0.93822387001383489</v>
      </c>
      <c r="I14" s="172">
        <v>0.89224660590587879</v>
      </c>
      <c r="J14" s="147">
        <v>0.8518677108706364</v>
      </c>
      <c r="K14" s="147">
        <v>0.79764244538884721</v>
      </c>
      <c r="L14" s="148">
        <v>0.76351318225702336</v>
      </c>
    </row>
    <row r="15" spans="1:26" ht="14.25" customHeight="1" x14ac:dyDescent="0.25">
      <c r="A15" s="227"/>
      <c r="B15" s="219"/>
      <c r="C15" s="94" t="s">
        <v>18</v>
      </c>
      <c r="D15" s="156">
        <v>1.465435894977909E-2</v>
      </c>
      <c r="E15" s="156">
        <v>2.4919334417324777E-2</v>
      </c>
      <c r="F15" s="156">
        <v>3.6748322710278503E-2</v>
      </c>
      <c r="G15" s="156">
        <v>3.8226920294318421E-2</v>
      </c>
      <c r="H15" s="156">
        <v>4.8081211109218355E-2</v>
      </c>
      <c r="I15" s="156">
        <v>6.0069713278756272E-2</v>
      </c>
      <c r="J15" s="156">
        <v>7.7861223544815672E-2</v>
      </c>
      <c r="K15" s="156">
        <v>7.7172606214959763E-2</v>
      </c>
      <c r="L15" s="174">
        <v>9.4009642838939755E-2</v>
      </c>
    </row>
    <row r="16" spans="1:26" ht="14.25" customHeight="1" x14ac:dyDescent="0.25">
      <c r="A16" s="227"/>
      <c r="B16" s="219"/>
      <c r="C16" s="94" t="s">
        <v>19</v>
      </c>
      <c r="D16" s="149">
        <v>0</v>
      </c>
      <c r="E16" s="149">
        <v>2.6183575749664295E-3</v>
      </c>
      <c r="F16" s="149">
        <v>2.7330850411506559E-3</v>
      </c>
      <c r="G16" s="149">
        <v>1.5234069475930357E-3</v>
      </c>
      <c r="H16" s="149">
        <v>5.7657083886644032E-3</v>
      </c>
      <c r="I16" s="149">
        <v>4.6653769945219454E-3</v>
      </c>
      <c r="J16" s="149">
        <v>8.2594068585790988E-3</v>
      </c>
      <c r="K16" s="149">
        <v>6.8619037836799585E-3</v>
      </c>
      <c r="L16" s="150">
        <v>6.2671092262575386E-3</v>
      </c>
    </row>
    <row r="17" spans="1:12" ht="14.25" customHeight="1" x14ac:dyDescent="0.25">
      <c r="A17" s="227"/>
      <c r="B17" s="219"/>
      <c r="C17" s="94" t="s">
        <v>20</v>
      </c>
      <c r="D17" s="149">
        <v>0</v>
      </c>
      <c r="E17" s="149">
        <v>0</v>
      </c>
      <c r="F17" s="149">
        <v>4.7546058676421633E-5</v>
      </c>
      <c r="G17" s="149">
        <v>4.6142279415195726E-3</v>
      </c>
      <c r="H17" s="149">
        <v>7.3923096279403253E-3</v>
      </c>
      <c r="I17" s="149">
        <v>3.8879979820663803E-2</v>
      </c>
      <c r="J17" s="149">
        <v>5.8938971091452581E-2</v>
      </c>
      <c r="K17" s="149">
        <v>0.10740451041648467</v>
      </c>
      <c r="L17" s="150">
        <v>0.12215569419677638</v>
      </c>
    </row>
    <row r="18" spans="1:12" ht="14.25" customHeight="1" x14ac:dyDescent="0.25">
      <c r="A18" s="228"/>
      <c r="B18" s="220"/>
      <c r="C18" s="123" t="s">
        <v>21</v>
      </c>
      <c r="D18" s="151">
        <v>0</v>
      </c>
      <c r="E18" s="151">
        <v>9.1912877737298747E-5</v>
      </c>
      <c r="F18" s="151">
        <v>0</v>
      </c>
      <c r="G18" s="151">
        <v>0</v>
      </c>
      <c r="H18" s="151">
        <v>5.3690086034232753E-4</v>
      </c>
      <c r="I18" s="151">
        <v>4.1383240001788991E-3</v>
      </c>
      <c r="J18" s="151">
        <v>3.0726876345182948E-3</v>
      </c>
      <c r="K18" s="151">
        <v>1.0918534196029138E-2</v>
      </c>
      <c r="L18" s="152">
        <v>1.4054371481004121E-2</v>
      </c>
    </row>
    <row r="19" spans="1:12" ht="14.25" customHeight="1" x14ac:dyDescent="0.25">
      <c r="D19" s="43"/>
      <c r="E19" s="44"/>
      <c r="F19" s="44"/>
      <c r="G19" s="44"/>
      <c r="H19" s="44"/>
      <c r="I19" s="44"/>
      <c r="J19" s="44"/>
      <c r="K19" s="44"/>
      <c r="L19" s="44"/>
    </row>
    <row r="20" spans="1:12" ht="14.25" customHeight="1" x14ac:dyDescent="0.25"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4.25" customHeight="1" x14ac:dyDescent="0.25"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4.25" customHeight="1" x14ac:dyDescent="0.25"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4.25" customHeight="1" x14ac:dyDescent="0.25"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4.25" customHeight="1" x14ac:dyDescent="0.25"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4.25" customHeight="1" x14ac:dyDescent="0.25"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4.25" customHeight="1" x14ac:dyDescent="0.25"/>
    <row r="27" spans="1:12" ht="14.25" customHeight="1" x14ac:dyDescent="0.25"/>
    <row r="28" spans="1:12" ht="14.25" customHeight="1" x14ac:dyDescent="0.25"/>
    <row r="29" spans="1:12" ht="14.25" customHeight="1" x14ac:dyDescent="0.25"/>
    <row r="30" spans="1:12" ht="14.25" customHeight="1" x14ac:dyDescent="0.25"/>
    <row r="31" spans="1:12" ht="14.25" customHeight="1" x14ac:dyDescent="0.25"/>
    <row r="32" spans="1:1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</sheetData>
  <mergeCells count="5">
    <mergeCell ref="A1:L1"/>
    <mergeCell ref="A4:A18"/>
    <mergeCell ref="B4:B8"/>
    <mergeCell ref="B9:B13"/>
    <mergeCell ref="B14:B18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pane ySplit="3" topLeftCell="A4" activePane="bottomLeft" state="frozen"/>
      <selection pane="bottomLeft" activeCell="D16" sqref="D16:L21"/>
    </sheetView>
  </sheetViews>
  <sheetFormatPr defaultColWidth="14.42578125" defaultRowHeight="15" customHeight="1" x14ac:dyDescent="0.25"/>
  <cols>
    <col min="1" max="3" width="13.5703125" customWidth="1"/>
    <col min="4" max="11" width="10.5703125" customWidth="1"/>
    <col min="12" max="12" width="12" customWidth="1"/>
    <col min="13" max="26" width="8.7109375" customWidth="1"/>
  </cols>
  <sheetData>
    <row r="1" spans="1:26" s="102" customFormat="1" ht="15" customHeight="1" x14ac:dyDescent="0.25">
      <c r="A1" s="221" t="s">
        <v>59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26" s="96" customFormat="1" ht="15" customHeight="1" x14ac:dyDescent="0.25"/>
    <row r="3" spans="1:26" ht="14.25" customHeight="1" x14ac:dyDescent="0.25">
      <c r="A3" s="168" t="s">
        <v>8</v>
      </c>
      <c r="B3" s="163" t="s">
        <v>9</v>
      </c>
      <c r="C3" s="163" t="s">
        <v>10</v>
      </c>
      <c r="D3" s="164">
        <v>2014</v>
      </c>
      <c r="E3" s="164">
        <v>2015</v>
      </c>
      <c r="F3" s="164">
        <v>2016</v>
      </c>
      <c r="G3" s="164">
        <v>2017</v>
      </c>
      <c r="H3" s="164">
        <v>2018</v>
      </c>
      <c r="I3" s="164">
        <v>2019</v>
      </c>
      <c r="J3" s="164">
        <v>2020</v>
      </c>
      <c r="K3" s="164">
        <v>2021</v>
      </c>
      <c r="L3" s="165" t="s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229" t="s">
        <v>80</v>
      </c>
      <c r="B4" s="213" t="s">
        <v>13</v>
      </c>
      <c r="C4" s="139" t="s">
        <v>14</v>
      </c>
      <c r="D4" s="112"/>
      <c r="E4" s="112"/>
      <c r="F4" s="112"/>
      <c r="G4" s="112"/>
      <c r="H4" s="112"/>
      <c r="I4" s="112"/>
      <c r="J4" s="91">
        <f>'4. Sales value'!K5/('4. Sales value'!K5+'4. Sales value'!K4)</f>
        <v>5.0811638411677211E-3</v>
      </c>
      <c r="K4" s="91">
        <f>'4. Sales value'!L5/('4. Sales value'!L5+'4. Sales value'!L4)</f>
        <v>6.0395329300797305E-3</v>
      </c>
      <c r="L4" s="41">
        <f>'4. Sales value'!M5/('4. Sales value'!M5+'4. Sales value'!M4)</f>
        <v>6.6352128853509051E-3</v>
      </c>
    </row>
    <row r="5" spans="1:26" ht="14.25" customHeight="1" x14ac:dyDescent="0.25">
      <c r="A5" s="230"/>
      <c r="B5" s="232"/>
      <c r="C5" s="17" t="s">
        <v>17</v>
      </c>
      <c r="D5" s="4"/>
      <c r="E5" s="4"/>
      <c r="F5" s="4"/>
      <c r="G5" s="4"/>
      <c r="H5" s="4"/>
      <c r="I5" s="4"/>
      <c r="J5" s="40">
        <f>'4. Sales value'!K7/('4. Sales value'!K7+'4. Sales value'!K6)</f>
        <v>1.0103395633037218E-2</v>
      </c>
      <c r="K5" s="40">
        <f>'4. Sales value'!L7/('4. Sales value'!L7+'4. Sales value'!L6)</f>
        <v>1.0950901271998307E-2</v>
      </c>
      <c r="L5" s="41">
        <f>'4. Sales value'!M7/('4. Sales value'!M7+'4. Sales value'!M6)</f>
        <v>1.2075480983251619E-2</v>
      </c>
    </row>
    <row r="6" spans="1:26" ht="14.25" customHeight="1" x14ac:dyDescent="0.25">
      <c r="A6" s="230"/>
      <c r="B6" s="232"/>
      <c r="C6" s="17" t="s">
        <v>18</v>
      </c>
      <c r="D6" s="4"/>
      <c r="E6" s="4"/>
      <c r="F6" s="4"/>
      <c r="G6" s="4"/>
      <c r="H6" s="4"/>
      <c r="I6" s="4"/>
      <c r="J6" s="40">
        <f>'4. Sales value'!K9/('4. Sales value'!K9+'4. Sales value'!K8)</f>
        <v>7.8832441190243782E-3</v>
      </c>
      <c r="K6" s="40">
        <f>'4. Sales value'!L9/('4. Sales value'!L9+'4. Sales value'!L8)</f>
        <v>8.2989188284075619E-3</v>
      </c>
      <c r="L6" s="41">
        <f>'4. Sales value'!M9/('4. Sales value'!M9+'4. Sales value'!M8)</f>
        <v>9.9282164200067587E-3</v>
      </c>
    </row>
    <row r="7" spans="1:26" ht="14.25" customHeight="1" x14ac:dyDescent="0.25">
      <c r="A7" s="230"/>
      <c r="B7" s="232"/>
      <c r="C7" s="17" t="s">
        <v>19</v>
      </c>
      <c r="D7" s="4"/>
      <c r="E7" s="4"/>
      <c r="F7" s="4"/>
      <c r="G7" s="4"/>
      <c r="H7" s="4"/>
      <c r="I7" s="4"/>
      <c r="J7" s="40">
        <f>'4. Sales value'!K11/('4. Sales value'!K11+'4. Sales value'!K10)</f>
        <v>2.1751132088331112E-3</v>
      </c>
      <c r="K7" s="40">
        <f>'4. Sales value'!L11/('4. Sales value'!L11+'4. Sales value'!L10)</f>
        <v>3.0794915975201728E-3</v>
      </c>
      <c r="L7" s="41">
        <f>'4. Sales value'!M11/('4. Sales value'!M11+'4. Sales value'!M10)</f>
        <v>3.3406337442056081E-3</v>
      </c>
    </row>
    <row r="8" spans="1:26" ht="14.25" customHeight="1" x14ac:dyDescent="0.25">
      <c r="A8" s="230"/>
      <c r="B8" s="232"/>
      <c r="C8" s="17" t="s">
        <v>20</v>
      </c>
      <c r="D8" s="4"/>
      <c r="E8" s="4"/>
      <c r="F8" s="4"/>
      <c r="G8" s="4"/>
      <c r="H8" s="4"/>
      <c r="I8" s="4"/>
      <c r="J8" s="40">
        <f>'4. Sales value'!K13/('4. Sales value'!K13+'4. Sales value'!K12)</f>
        <v>1.2683958893464735E-3</v>
      </c>
      <c r="K8" s="40">
        <f>'4. Sales value'!L13/('4. Sales value'!L13+'4. Sales value'!L12)</f>
        <v>2.3261222336470495E-3</v>
      </c>
      <c r="L8" s="41">
        <f>'4. Sales value'!M13/('4. Sales value'!M13+'4. Sales value'!M12)</f>
        <v>2.4801655459896037E-3</v>
      </c>
    </row>
    <row r="9" spans="1:26" ht="14.25" customHeight="1" x14ac:dyDescent="0.25">
      <c r="A9" s="230"/>
      <c r="B9" s="232"/>
      <c r="C9" s="17" t="s">
        <v>21</v>
      </c>
      <c r="D9" s="4"/>
      <c r="E9" s="4"/>
      <c r="F9" s="4"/>
      <c r="G9" s="4"/>
      <c r="H9" s="4"/>
      <c r="I9" s="4"/>
      <c r="J9" s="40">
        <f>'4. Sales value'!K15/('4. Sales value'!K15+'4. Sales value'!K14)</f>
        <v>3.2107178613790055E-3</v>
      </c>
      <c r="K9" s="40">
        <f>'4. Sales value'!L15/('4. Sales value'!L15+'4. Sales value'!L14)</f>
        <v>3.5633656719300669E-3</v>
      </c>
      <c r="L9" s="41">
        <f>'4. Sales value'!M15/('4. Sales value'!M15+'4. Sales value'!M14)</f>
        <v>4.3234437847883226E-3</v>
      </c>
    </row>
    <row r="10" spans="1:26" ht="14.25" customHeight="1" x14ac:dyDescent="0.25">
      <c r="A10" s="230"/>
      <c r="B10" s="205" t="s">
        <v>22</v>
      </c>
      <c r="C10" s="15" t="s">
        <v>14</v>
      </c>
      <c r="D10" s="16"/>
      <c r="E10" s="16"/>
      <c r="F10" s="16"/>
      <c r="G10" s="16"/>
      <c r="H10" s="16"/>
      <c r="I10" s="16"/>
      <c r="J10" s="38">
        <f>'4. Sales value'!K17/('4. Sales value'!K17+'4. Sales value'!K16)</f>
        <v>6.2174613427915301E-3</v>
      </c>
      <c r="K10" s="38">
        <f>'4. Sales value'!L17/('4. Sales value'!L17+'4. Sales value'!L16)</f>
        <v>8.1142136230747067E-3</v>
      </c>
      <c r="L10" s="39">
        <f>'4. Sales value'!M17/('4. Sales value'!M17+'4. Sales value'!M16)</f>
        <v>8.976032351900122E-3</v>
      </c>
    </row>
    <row r="11" spans="1:26" ht="14.25" customHeight="1" x14ac:dyDescent="0.25">
      <c r="A11" s="230"/>
      <c r="B11" s="232"/>
      <c r="C11" s="17" t="s">
        <v>17</v>
      </c>
      <c r="D11" s="4"/>
      <c r="E11" s="4"/>
      <c r="F11" s="4"/>
      <c r="G11" s="4"/>
      <c r="H11" s="4"/>
      <c r="I11" s="4"/>
      <c r="J11" s="40">
        <f>'4. Sales value'!K19/('4. Sales value'!K19+'4. Sales value'!K18)</f>
        <v>1.5226586447713202E-2</v>
      </c>
      <c r="K11" s="40">
        <f>'4. Sales value'!L19/('4. Sales value'!L19+'4. Sales value'!L18)</f>
        <v>1.8568539766678181E-2</v>
      </c>
      <c r="L11" s="41">
        <f>'4. Sales value'!M19/('4. Sales value'!M19+'4. Sales value'!M18)</f>
        <v>2.2380029203153465E-2</v>
      </c>
    </row>
    <row r="12" spans="1:26" ht="14.25" customHeight="1" x14ac:dyDescent="0.25">
      <c r="A12" s="230"/>
      <c r="B12" s="232"/>
      <c r="C12" s="17" t="s">
        <v>18</v>
      </c>
      <c r="D12" s="4"/>
      <c r="E12" s="4"/>
      <c r="F12" s="4"/>
      <c r="G12" s="4"/>
      <c r="H12" s="4"/>
      <c r="I12" s="4"/>
      <c r="J12" s="40">
        <f>'4. Sales value'!K21/('4. Sales value'!K21+'4. Sales value'!K20)</f>
        <v>1.0743437921350145E-2</v>
      </c>
      <c r="K12" s="40">
        <f>'4. Sales value'!L21/('4. Sales value'!L21+'4. Sales value'!L20)</f>
        <v>1.2780006410531584E-2</v>
      </c>
      <c r="L12" s="41">
        <f>'4. Sales value'!M21/('4. Sales value'!M21+'4. Sales value'!M20)</f>
        <v>1.4785547073599838E-2</v>
      </c>
    </row>
    <row r="13" spans="1:26" ht="14.25" customHeight="1" x14ac:dyDescent="0.25">
      <c r="A13" s="230"/>
      <c r="B13" s="232"/>
      <c r="C13" s="17" t="s">
        <v>19</v>
      </c>
      <c r="D13" s="4"/>
      <c r="E13" s="4"/>
      <c r="F13" s="4"/>
      <c r="G13" s="4"/>
      <c r="H13" s="4"/>
      <c r="I13" s="4"/>
      <c r="J13" s="40">
        <f>'4. Sales value'!K23/('4. Sales value'!K23+'4. Sales value'!K22)</f>
        <v>2.6073709833471085E-3</v>
      </c>
      <c r="K13" s="40">
        <f>'4. Sales value'!L23/('4. Sales value'!L23+'4. Sales value'!L22)</f>
        <v>3.8949776541426042E-3</v>
      </c>
      <c r="L13" s="41">
        <f>'4. Sales value'!M23/('4. Sales value'!M23+'4. Sales value'!M22)</f>
        <v>4.2781883242833949E-3</v>
      </c>
    </row>
    <row r="14" spans="1:26" ht="14.25" customHeight="1" x14ac:dyDescent="0.25">
      <c r="A14" s="230"/>
      <c r="B14" s="232"/>
      <c r="C14" s="17" t="s">
        <v>20</v>
      </c>
      <c r="D14" s="4"/>
      <c r="E14" s="4"/>
      <c r="F14" s="4"/>
      <c r="G14" s="4"/>
      <c r="H14" s="4"/>
      <c r="I14" s="4"/>
      <c r="J14" s="40">
        <f>'4. Sales value'!K25/('4. Sales value'!K25+'4. Sales value'!K24)</f>
        <v>1.589228194447008E-3</v>
      </c>
      <c r="K14" s="40">
        <f>'4. Sales value'!L25/('4. Sales value'!L25+'4. Sales value'!L24)</f>
        <v>3.3213285130653312E-3</v>
      </c>
      <c r="L14" s="41">
        <f>'4. Sales value'!M25/('4. Sales value'!M25+'4. Sales value'!M24)</f>
        <v>3.3561121149534938E-3</v>
      </c>
    </row>
    <row r="15" spans="1:26" ht="14.25" customHeight="1" x14ac:dyDescent="0.25">
      <c r="A15" s="230"/>
      <c r="B15" s="232"/>
      <c r="C15" s="17" t="s">
        <v>21</v>
      </c>
      <c r="D15" s="4"/>
      <c r="E15" s="4"/>
      <c r="F15" s="4"/>
      <c r="G15" s="4"/>
      <c r="H15" s="4"/>
      <c r="I15" s="4"/>
      <c r="J15" s="40">
        <f>'4. Sales value'!K27/('4. Sales value'!K27+'4. Sales value'!K26)</f>
        <v>3.5909006947984186E-3</v>
      </c>
      <c r="K15" s="40">
        <f>'4. Sales value'!L27/('4. Sales value'!L27+'4. Sales value'!L26)</f>
        <v>3.6960497725696826E-3</v>
      </c>
      <c r="L15" s="41">
        <f>'4. Sales value'!M27/('4. Sales value'!M27+'4. Sales value'!M26)</f>
        <v>3.8393337101559292E-3</v>
      </c>
    </row>
    <row r="16" spans="1:26" ht="14.25" customHeight="1" x14ac:dyDescent="0.25">
      <c r="A16" s="230"/>
      <c r="B16" s="233" t="s">
        <v>23</v>
      </c>
      <c r="C16" s="145" t="s">
        <v>14</v>
      </c>
      <c r="D16" s="169">
        <f>'4. Sales value'!E29/('4. Sales value'!E29+'4. Sales value'!E28)</f>
        <v>8.962032899685671E-4</v>
      </c>
      <c r="E16" s="169">
        <f>'4. Sales value'!F29/('4. Sales value'!F29+'4. Sales value'!F28)</f>
        <v>9.883813251056557E-4</v>
      </c>
      <c r="F16" s="169">
        <f>'4. Sales value'!G29/('4. Sales value'!G29+'4. Sales value'!G28)</f>
        <v>1.1239091504976091E-3</v>
      </c>
      <c r="G16" s="169">
        <f>'4. Sales value'!H29/('4. Sales value'!H29+'4. Sales value'!H28)</f>
        <v>1.3254287198792391E-3</v>
      </c>
      <c r="H16" s="169">
        <f>'4. Sales value'!I29/('4. Sales value'!I29+'4. Sales value'!I28)</f>
        <v>1.7748835978002246E-3</v>
      </c>
      <c r="I16" s="169">
        <f>'4. Sales value'!J29/('4. Sales value'!J29+'4. Sales value'!J28)</f>
        <v>2.5846223274261634E-3</v>
      </c>
      <c r="J16" s="169">
        <f>'4. Sales value'!K29/('4. Sales value'!K29+'4. Sales value'!K28)</f>
        <v>2.9484663785561242E-3</v>
      </c>
      <c r="K16" s="169">
        <f>'4. Sales value'!L29/('4. Sales value'!L29+'4. Sales value'!L28)</f>
        <v>3.4771943748319318E-3</v>
      </c>
      <c r="L16" s="170">
        <f>'4. Sales value'!M29/('4. Sales value'!M29+'4. Sales value'!M28)</f>
        <v>4.0739867261254149E-3</v>
      </c>
    </row>
    <row r="17" spans="1:12" ht="14.25" customHeight="1" x14ac:dyDescent="0.25">
      <c r="A17" s="230"/>
      <c r="B17" s="232"/>
      <c r="C17" s="139" t="s">
        <v>17</v>
      </c>
      <c r="D17" s="91">
        <f>'4. Sales value'!E31/('4. Sales value'!E31+'4. Sales value'!E30)</f>
        <v>1.7344198649129549E-3</v>
      </c>
      <c r="E17" s="91">
        <f>'4. Sales value'!F31/('4. Sales value'!F31+'4. Sales value'!F30)</f>
        <v>1.9293721602372564E-3</v>
      </c>
      <c r="F17" s="91">
        <f>'4. Sales value'!G31/('4. Sales value'!G31+'4. Sales value'!G30)</f>
        <v>2.1869753705460221E-3</v>
      </c>
      <c r="G17" s="91">
        <f>'4. Sales value'!H31/('4. Sales value'!H31+'4. Sales value'!H30)</f>
        <v>2.5780420629946716E-3</v>
      </c>
      <c r="H17" s="91">
        <f>'4. Sales value'!I31/('4. Sales value'!I31+'4. Sales value'!I30)</f>
        <v>3.382777862525943E-3</v>
      </c>
      <c r="I17" s="91">
        <f>'4. Sales value'!J31/('4. Sales value'!J31+'4. Sales value'!J30)</f>
        <v>4.6931456531740913E-3</v>
      </c>
      <c r="J17" s="91">
        <f>'4. Sales value'!K31/('4. Sales value'!K31+'4. Sales value'!K30)</f>
        <v>4.9895245348884169E-3</v>
      </c>
      <c r="K17" s="91">
        <f>'4. Sales value'!L31/('4. Sales value'!L31+'4. Sales value'!L30)</f>
        <v>5.7646369919785731E-3</v>
      </c>
      <c r="L17" s="92">
        <f>'4. Sales value'!M31/('4. Sales value'!M31+'4. Sales value'!M30)</f>
        <v>6.4423801009982256E-3</v>
      </c>
    </row>
    <row r="18" spans="1:12" ht="14.25" customHeight="1" x14ac:dyDescent="0.25">
      <c r="A18" s="230"/>
      <c r="B18" s="232"/>
      <c r="C18" s="139" t="s">
        <v>18</v>
      </c>
      <c r="D18" s="91">
        <f>'4. Sales value'!E33/('4. Sales value'!E33+'4. Sales value'!E32)</f>
        <v>1.7817804691117419E-4</v>
      </c>
      <c r="E18" s="91">
        <f>'4. Sales value'!F33/('4. Sales value'!F33+'4. Sales value'!F32)</f>
        <v>3.3585242358375215E-4</v>
      </c>
      <c r="F18" s="91">
        <f>'4. Sales value'!G33/('4. Sales value'!G33+'4. Sales value'!G32)</f>
        <v>5.496183478605008E-4</v>
      </c>
      <c r="G18" s="91">
        <f>'4. Sales value'!H33/('4. Sales value'!H33+'4. Sales value'!H32)</f>
        <v>6.6349704229883043E-4</v>
      </c>
      <c r="H18" s="91">
        <f>'4. Sales value'!I33/('4. Sales value'!I33+'4. Sales value'!I32)</f>
        <v>1.1076407012207325E-3</v>
      </c>
      <c r="I18" s="91">
        <f>'4. Sales value'!J33/('4. Sales value'!J33+'4. Sales value'!J32)</f>
        <v>2.0824498045668056E-3</v>
      </c>
      <c r="J18" s="91">
        <f>'4. Sales value'!K33/('4. Sales value'!K33+'4. Sales value'!K32)</f>
        <v>3.2759384345450436E-3</v>
      </c>
      <c r="K18" s="91">
        <f>'4. Sales value'!L33/('4. Sales value'!L33+'4. Sales value'!L32)</f>
        <v>3.8942419258883483E-3</v>
      </c>
      <c r="L18" s="92">
        <f>'4. Sales value'!M33/('4. Sales value'!M33+'4. Sales value'!M32)</f>
        <v>5.5549107621237813E-3</v>
      </c>
    </row>
    <row r="19" spans="1:12" ht="14.25" customHeight="1" x14ac:dyDescent="0.25">
      <c r="A19" s="230"/>
      <c r="B19" s="232"/>
      <c r="C19" s="139" t="s">
        <v>19</v>
      </c>
      <c r="D19" s="143" t="s">
        <v>24</v>
      </c>
      <c r="E19" s="91">
        <f>'4. Sales value'!F35/('4. Sales value'!F35+'4. Sales value'!F34)</f>
        <v>1.4398186371479269E-5</v>
      </c>
      <c r="F19" s="91">
        <f>'4. Sales value'!G35/('4. Sales value'!G35+'4. Sales value'!G34)</f>
        <v>1.7223515578953572E-5</v>
      </c>
      <c r="G19" s="91">
        <f>'4. Sales value'!H35/('4. Sales value'!H35+'4. Sales value'!H34)</f>
        <v>1.1651363794647348E-5</v>
      </c>
      <c r="H19" s="91">
        <f>'4. Sales value'!I35/('4. Sales value'!I35+'4. Sales value'!I34)</f>
        <v>6.2799672297467432E-5</v>
      </c>
      <c r="I19" s="91">
        <f>'4. Sales value'!J35/('4. Sales value'!J35+'4. Sales value'!J34)</f>
        <v>7.6670314002667763E-5</v>
      </c>
      <c r="J19" s="91">
        <f>'4. Sales value'!K35/('4. Sales value'!K35+'4. Sales value'!K34)</f>
        <v>1.5791384382952183E-4</v>
      </c>
      <c r="K19" s="91">
        <f>'4. Sales value'!L35/('4. Sales value'!L35+'4. Sales value'!L34)</f>
        <v>1.7746687311202911E-4</v>
      </c>
      <c r="L19" s="92">
        <f>'4. Sales value'!M35/('4. Sales value'!M35+'4. Sales value'!M34)</f>
        <v>1.949694772057544E-4</v>
      </c>
    </row>
    <row r="20" spans="1:12" ht="14.25" customHeight="1" x14ac:dyDescent="0.25">
      <c r="A20" s="230"/>
      <c r="B20" s="232"/>
      <c r="C20" s="139" t="s">
        <v>20</v>
      </c>
      <c r="D20" s="143" t="s">
        <v>24</v>
      </c>
      <c r="E20" s="143" t="s">
        <v>24</v>
      </c>
      <c r="F20" s="91">
        <f>'4. Sales value'!G37/('4. Sales value'!G37+'4. Sales value'!G36)</f>
        <v>2.1879844587584114E-7</v>
      </c>
      <c r="G20" s="91">
        <f>'4. Sales value'!H37/('4. Sales value'!H37+'4. Sales value'!H36)</f>
        <v>2.438941963524814E-5</v>
      </c>
      <c r="H20" s="91">
        <f>'4. Sales value'!I37/('4. Sales value'!I37+'4. Sales value'!I36)</f>
        <v>5.0415647568701452E-5</v>
      </c>
      <c r="I20" s="91">
        <f>'4. Sales value'!J37/('4. Sales value'!J37+'4. Sales value'!J36)</f>
        <v>3.7337544862579424E-4</v>
      </c>
      <c r="J20" s="91">
        <f>'4. Sales value'!K37/('4. Sales value'!K37+'4. Sales value'!K36)</f>
        <v>6.5462604011129965E-4</v>
      </c>
      <c r="K20" s="91">
        <f>'4. Sales value'!L37/('4. Sales value'!L37+'4. Sales value'!L36)</f>
        <v>1.2290075681410917E-3</v>
      </c>
      <c r="L20" s="92">
        <f>'4. Sales value'!M37/('4. Sales value'!M37+'4. Sales value'!M36)</f>
        <v>1.6205340211232989E-3</v>
      </c>
    </row>
    <row r="21" spans="1:12" ht="14.25" customHeight="1" x14ac:dyDescent="0.25">
      <c r="A21" s="231"/>
      <c r="B21" s="234"/>
      <c r="C21" s="120" t="s">
        <v>21</v>
      </c>
      <c r="D21" s="144" t="s">
        <v>24</v>
      </c>
      <c r="E21" s="93">
        <f>'4. Sales value'!F39/('4. Sales value'!F39+'4. Sales value'!F38)</f>
        <v>9.3410350642225005E-6</v>
      </c>
      <c r="F21" s="144" t="s">
        <v>24</v>
      </c>
      <c r="G21" s="144" t="s">
        <v>24</v>
      </c>
      <c r="H21" s="93">
        <f>'4. Sales value'!I39/('4. Sales value'!I39+'4. Sales value'!I38)</f>
        <v>1.2731620755340002E-4</v>
      </c>
      <c r="I21" s="93">
        <f>'4. Sales value'!J39/('4. Sales value'!J39+'4. Sales value'!J38)</f>
        <v>1.3980079793876512E-3</v>
      </c>
      <c r="J21" s="93">
        <f>'4. Sales value'!K39/('4. Sales value'!K39+'4. Sales value'!K38)</f>
        <v>1.3228900430328999E-3</v>
      </c>
      <c r="K21" s="93">
        <f>'4. Sales value'!L39/('4. Sales value'!L39+'4. Sales value'!L38)</f>
        <v>3.26336345779461E-3</v>
      </c>
      <c r="L21" s="124">
        <f>'4. Sales value'!M39/('4. Sales value'!M39+'4. Sales value'!M38)</f>
        <v>5.6262337704829921E-3</v>
      </c>
    </row>
    <row r="22" spans="1:12" ht="14.25" customHeight="1" x14ac:dyDescent="0.25">
      <c r="D22" s="51"/>
      <c r="E22" s="52"/>
      <c r="F22" s="52"/>
      <c r="G22" s="52"/>
      <c r="H22" s="52"/>
      <c r="I22" s="52"/>
      <c r="J22" s="52"/>
      <c r="K22" s="52"/>
      <c r="L22" s="52"/>
    </row>
    <row r="23" spans="1:12" ht="14.25" customHeight="1" x14ac:dyDescent="0.25">
      <c r="C23" s="53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4.25" customHeight="1" x14ac:dyDescent="0.25"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4.25" customHeight="1" x14ac:dyDescent="0.25"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4.25" customHeight="1" x14ac:dyDescent="0.25"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4.25" customHeight="1" x14ac:dyDescent="0.25"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4.25" customHeight="1" x14ac:dyDescent="0.25"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4.25" customHeight="1" x14ac:dyDescent="0.25"/>
    <row r="30" spans="1:12" ht="14.25" customHeight="1" x14ac:dyDescent="0.25"/>
    <row r="31" spans="1:12" ht="14.25" customHeight="1" x14ac:dyDescent="0.25"/>
    <row r="32" spans="1:1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</sheetData>
  <mergeCells count="5">
    <mergeCell ref="A4:A21"/>
    <mergeCell ref="B4:B9"/>
    <mergeCell ref="B10:B15"/>
    <mergeCell ref="B16:B21"/>
    <mergeCell ref="A1:L1"/>
  </mergeCells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E4" sqref="E4:M23"/>
    </sheetView>
  </sheetViews>
  <sheetFormatPr defaultColWidth="14.42578125" defaultRowHeight="15" customHeight="1" x14ac:dyDescent="0.25"/>
  <cols>
    <col min="1" max="4" width="13.5703125" customWidth="1"/>
    <col min="5" max="12" width="10.5703125" customWidth="1"/>
    <col min="13" max="13" width="12" customWidth="1"/>
    <col min="14" max="26" width="8.7109375" customWidth="1"/>
  </cols>
  <sheetData>
    <row r="1" spans="1:26" s="96" customFormat="1" ht="15" customHeight="1" x14ac:dyDescent="0.25">
      <c r="A1" s="221" t="s">
        <v>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26" s="96" customFormat="1" ht="15" customHeight="1" x14ac:dyDescent="0.25"/>
    <row r="3" spans="1:26" ht="14.25" customHeight="1" x14ac:dyDescent="0.25">
      <c r="A3" s="162" t="s">
        <v>8</v>
      </c>
      <c r="B3" s="163" t="s">
        <v>9</v>
      </c>
      <c r="C3" s="163" t="s">
        <v>10</v>
      </c>
      <c r="D3" s="163" t="s">
        <v>11</v>
      </c>
      <c r="E3" s="164">
        <v>2014</v>
      </c>
      <c r="F3" s="164">
        <v>2015</v>
      </c>
      <c r="G3" s="164">
        <v>2016</v>
      </c>
      <c r="H3" s="164">
        <v>2017</v>
      </c>
      <c r="I3" s="164">
        <v>2018</v>
      </c>
      <c r="J3" s="164">
        <v>2019</v>
      </c>
      <c r="K3" s="164">
        <v>2020</v>
      </c>
      <c r="L3" s="164">
        <v>2021</v>
      </c>
      <c r="M3" s="165" t="s">
        <v>12</v>
      </c>
      <c r="N3" s="1"/>
      <c r="O3" s="1"/>
      <c r="P3" s="1"/>
      <c r="Z3" s="1"/>
    </row>
    <row r="4" spans="1:26" ht="14.25" customHeight="1" x14ac:dyDescent="0.25">
      <c r="A4" s="222" t="s">
        <v>53</v>
      </c>
      <c r="B4" s="211" t="s">
        <v>22</v>
      </c>
      <c r="C4" s="213" t="s">
        <v>17</v>
      </c>
      <c r="D4" s="139" t="s">
        <v>15</v>
      </c>
      <c r="E4" s="127"/>
      <c r="F4" s="127"/>
      <c r="G4" s="127"/>
      <c r="H4" s="127"/>
      <c r="I4" s="127"/>
      <c r="J4" s="127"/>
      <c r="K4" s="127">
        <v>2.3005779676200926</v>
      </c>
      <c r="L4" s="127">
        <v>2.3509290218353271</v>
      </c>
      <c r="M4" s="57">
        <v>2.2983058071937883</v>
      </c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ht="14.25" customHeight="1" x14ac:dyDescent="0.25">
      <c r="A5" s="222"/>
      <c r="B5" s="211"/>
      <c r="C5" s="204"/>
      <c r="D5" s="17" t="s">
        <v>16</v>
      </c>
      <c r="E5" s="56"/>
      <c r="F5" s="56"/>
      <c r="G5" s="56"/>
      <c r="H5" s="56"/>
      <c r="I5" s="56"/>
      <c r="J5" s="56"/>
      <c r="K5" s="56">
        <v>2.5915525058084281</v>
      </c>
      <c r="L5" s="56">
        <v>2.5506248474121094</v>
      </c>
      <c r="M5" s="57">
        <v>2.4553420098889776</v>
      </c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ht="14.25" customHeight="1" x14ac:dyDescent="0.25">
      <c r="A6" s="222"/>
      <c r="B6" s="211"/>
      <c r="C6" s="203" t="s">
        <v>18</v>
      </c>
      <c r="D6" s="17" t="s">
        <v>15</v>
      </c>
      <c r="E6" s="56"/>
      <c r="F6" s="56"/>
      <c r="G6" s="56"/>
      <c r="H6" s="56"/>
      <c r="I6" s="56"/>
      <c r="J6" s="56"/>
      <c r="K6" s="56">
        <v>2.281248794114294</v>
      </c>
      <c r="L6" s="56">
        <v>2.2372219562530518</v>
      </c>
      <c r="M6" s="57">
        <v>2.201339531746231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6" ht="14.25" customHeight="1" x14ac:dyDescent="0.25">
      <c r="A7" s="222"/>
      <c r="B7" s="211"/>
      <c r="C7" s="204"/>
      <c r="D7" s="17" t="s">
        <v>16</v>
      </c>
      <c r="E7" s="56"/>
      <c r="F7" s="56"/>
      <c r="G7" s="56"/>
      <c r="H7" s="56"/>
      <c r="I7" s="56"/>
      <c r="J7" s="56"/>
      <c r="K7" s="56">
        <v>2.5404245439639759</v>
      </c>
      <c r="L7" s="56">
        <v>2.5852124691009521</v>
      </c>
      <c r="M7" s="57">
        <v>2.4879900996424573</v>
      </c>
      <c r="P7" s="4"/>
      <c r="Q7" s="4"/>
      <c r="R7" s="4"/>
      <c r="S7" s="4"/>
      <c r="T7" s="4"/>
      <c r="U7" s="4"/>
      <c r="V7" s="4"/>
      <c r="W7" s="4"/>
      <c r="X7" s="4"/>
      <c r="Y7" s="4"/>
    </row>
    <row r="8" spans="1:26" ht="14.25" customHeight="1" x14ac:dyDescent="0.25">
      <c r="A8" s="222"/>
      <c r="B8" s="211"/>
      <c r="C8" s="203" t="s">
        <v>19</v>
      </c>
      <c r="D8" s="17" t="s">
        <v>15</v>
      </c>
      <c r="E8" s="56"/>
      <c r="F8" s="56"/>
      <c r="G8" s="56"/>
      <c r="H8" s="56"/>
      <c r="I8" s="56"/>
      <c r="J8" s="56"/>
      <c r="K8" s="56">
        <v>8.4827235198217981</v>
      </c>
      <c r="L8" s="56">
        <v>8.4868307113647461</v>
      </c>
      <c r="M8" s="57">
        <v>8.1524938182670521</v>
      </c>
    </row>
    <row r="9" spans="1:26" ht="14.25" customHeight="1" x14ac:dyDescent="0.25">
      <c r="A9" s="222"/>
      <c r="B9" s="211"/>
      <c r="C9" s="204"/>
      <c r="D9" s="17" t="s">
        <v>16</v>
      </c>
      <c r="E9" s="56"/>
      <c r="F9" s="56"/>
      <c r="G9" s="56"/>
      <c r="H9" s="56"/>
      <c r="I9" s="56"/>
      <c r="J9" s="56"/>
      <c r="K9" s="56">
        <v>5.2886246925543157</v>
      </c>
      <c r="L9" s="56">
        <v>5.1234526634216309</v>
      </c>
      <c r="M9" s="57">
        <v>4.7689071142372965</v>
      </c>
    </row>
    <row r="10" spans="1:26" ht="14.25" customHeight="1" x14ac:dyDescent="0.25">
      <c r="A10" s="222"/>
      <c r="B10" s="211"/>
      <c r="C10" s="203" t="s">
        <v>20</v>
      </c>
      <c r="D10" s="17" t="s">
        <v>15</v>
      </c>
      <c r="E10" s="56"/>
      <c r="F10" s="56"/>
      <c r="G10" s="56"/>
      <c r="H10" s="56"/>
      <c r="I10" s="56"/>
      <c r="J10" s="56"/>
      <c r="K10" s="56">
        <v>21.853883979734309</v>
      </c>
      <c r="L10" s="56">
        <v>21.413026809692383</v>
      </c>
      <c r="M10" s="57">
        <v>20.238776577220243</v>
      </c>
    </row>
    <row r="11" spans="1:26" ht="14.25" customHeight="1" x14ac:dyDescent="0.25">
      <c r="A11" s="222"/>
      <c r="B11" s="211"/>
      <c r="C11" s="204"/>
      <c r="D11" s="17" t="s">
        <v>16</v>
      </c>
      <c r="E11" s="56"/>
      <c r="F11" s="56"/>
      <c r="G11" s="56"/>
      <c r="H11" s="56"/>
      <c r="I11" s="56"/>
      <c r="J11" s="56"/>
      <c r="K11" s="56">
        <v>33.149777625217908</v>
      </c>
      <c r="L11" s="56">
        <v>23.244800567626953</v>
      </c>
      <c r="M11" s="57">
        <v>19.880409593341732</v>
      </c>
    </row>
    <row r="12" spans="1:26" ht="14.25" customHeight="1" x14ac:dyDescent="0.25">
      <c r="A12" s="222"/>
      <c r="B12" s="211"/>
      <c r="C12" s="203" t="s">
        <v>21</v>
      </c>
      <c r="D12" s="17" t="s">
        <v>15</v>
      </c>
      <c r="E12" s="56"/>
      <c r="F12" s="56"/>
      <c r="G12" s="56"/>
      <c r="H12" s="56"/>
      <c r="I12" s="56"/>
      <c r="J12" s="56"/>
      <c r="K12" s="56">
        <v>5.2002467005706023</v>
      </c>
      <c r="L12" s="56">
        <v>5.450406551361084</v>
      </c>
      <c r="M12" s="57">
        <v>5.4917988208161681</v>
      </c>
    </row>
    <row r="13" spans="1:26" ht="14.25" customHeight="1" x14ac:dyDescent="0.25">
      <c r="A13" s="222"/>
      <c r="B13" s="212"/>
      <c r="C13" s="204"/>
      <c r="D13" s="17" t="s">
        <v>16</v>
      </c>
      <c r="E13" s="56"/>
      <c r="F13" s="56"/>
      <c r="G13" s="56"/>
      <c r="H13" s="56"/>
      <c r="I13" s="56"/>
      <c r="J13" s="56"/>
      <c r="K13" s="56">
        <v>5.3151979998123542</v>
      </c>
      <c r="L13" s="56">
        <v>5.4460554122924805</v>
      </c>
      <c r="M13" s="57">
        <v>4.8116656119082153</v>
      </c>
    </row>
    <row r="14" spans="1:26" ht="14.25" customHeight="1" x14ac:dyDescent="0.25">
      <c r="A14" s="222"/>
      <c r="B14" s="210" t="s">
        <v>23</v>
      </c>
      <c r="C14" s="205" t="s">
        <v>17</v>
      </c>
      <c r="D14" s="15" t="s">
        <v>15</v>
      </c>
      <c r="E14" s="60">
        <v>6.577316944857678</v>
      </c>
      <c r="F14" s="54">
        <v>6.6814424972534177</v>
      </c>
      <c r="G14" s="54">
        <v>6.7666405139583174</v>
      </c>
      <c r="H14" s="54">
        <v>6.7843241894107065</v>
      </c>
      <c r="I14" s="54">
        <v>6.8853316756914245</v>
      </c>
      <c r="J14" s="54">
        <v>6.968033373024114</v>
      </c>
      <c r="K14" s="54">
        <v>6.9984582002497895</v>
      </c>
      <c r="L14" s="54">
        <v>7.1541757583618173</v>
      </c>
      <c r="M14" s="55">
        <v>6.8975001391242525</v>
      </c>
    </row>
    <row r="15" spans="1:26" ht="14.25" customHeight="1" x14ac:dyDescent="0.25">
      <c r="A15" s="222"/>
      <c r="B15" s="211"/>
      <c r="C15" s="204"/>
      <c r="D15" s="17" t="s">
        <v>16</v>
      </c>
      <c r="E15" s="61">
        <v>9.6297004309045278</v>
      </c>
      <c r="F15" s="56">
        <v>9.647129779815673</v>
      </c>
      <c r="G15" s="56">
        <v>9.6683979714270869</v>
      </c>
      <c r="H15" s="56">
        <v>9.4129030419132427</v>
      </c>
      <c r="I15" s="56">
        <v>9.3859810919131874</v>
      </c>
      <c r="J15" s="56">
        <v>9.2039575063673595</v>
      </c>
      <c r="K15" s="56">
        <v>9.0361226609915732</v>
      </c>
      <c r="L15" s="56">
        <v>9.0449199676513672</v>
      </c>
      <c r="M15" s="57">
        <v>8.5350007481935641</v>
      </c>
    </row>
    <row r="16" spans="1:26" ht="14.25" customHeight="1" x14ac:dyDescent="0.25">
      <c r="A16" s="222"/>
      <c r="B16" s="211"/>
      <c r="C16" s="203" t="s">
        <v>18</v>
      </c>
      <c r="D16" s="17" t="s">
        <v>15</v>
      </c>
      <c r="E16" s="61">
        <v>6.9551195925976854</v>
      </c>
      <c r="F16" s="56">
        <v>7.0232213287353513</v>
      </c>
      <c r="G16" s="56">
        <v>7.0203302458961403</v>
      </c>
      <c r="H16" s="56">
        <v>7.0102846447565383</v>
      </c>
      <c r="I16" s="56">
        <v>6.9965229682202601</v>
      </c>
      <c r="J16" s="56">
        <v>7.0551495313202066</v>
      </c>
      <c r="K16" s="56">
        <v>7.055750113873442</v>
      </c>
      <c r="L16" s="56">
        <v>7.0940933227539063</v>
      </c>
      <c r="M16" s="57">
        <v>6.8111527210524105</v>
      </c>
    </row>
    <row r="17" spans="1:13" ht="14.25" customHeight="1" x14ac:dyDescent="0.25">
      <c r="A17" s="222"/>
      <c r="B17" s="211"/>
      <c r="C17" s="204"/>
      <c r="D17" s="17" t="s">
        <v>16</v>
      </c>
      <c r="E17" s="61">
        <v>8.2518965996891609</v>
      </c>
      <c r="F17" s="56">
        <v>7.6609938468933105</v>
      </c>
      <c r="G17" s="56">
        <v>7.2214814667654501</v>
      </c>
      <c r="H17" s="56">
        <v>6.7900499413832733</v>
      </c>
      <c r="I17" s="56">
        <v>6.8359908031967445</v>
      </c>
      <c r="J17" s="56">
        <v>7.2990194862096773</v>
      </c>
      <c r="K17" s="56">
        <v>7.3654239433856041</v>
      </c>
      <c r="L17" s="56">
        <v>7.431516170501709</v>
      </c>
      <c r="M17" s="57">
        <v>7.1930121269546632</v>
      </c>
    </row>
    <row r="18" spans="1:13" ht="14.25" customHeight="1" x14ac:dyDescent="0.25">
      <c r="A18" s="222"/>
      <c r="B18" s="211"/>
      <c r="C18" s="203" t="s">
        <v>19</v>
      </c>
      <c r="D18" s="17" t="s">
        <v>15</v>
      </c>
      <c r="E18" s="61">
        <v>25.529308594853045</v>
      </c>
      <c r="F18" s="56">
        <v>25.98998497009277</v>
      </c>
      <c r="G18" s="56">
        <v>26.728302054830117</v>
      </c>
      <c r="H18" s="56">
        <v>27.016626034003888</v>
      </c>
      <c r="I18" s="56">
        <v>27.966235639464177</v>
      </c>
      <c r="J18" s="56">
        <v>28.439662374238136</v>
      </c>
      <c r="K18" s="56">
        <v>28.614684554170967</v>
      </c>
      <c r="L18" s="56">
        <v>29.416322708129879</v>
      </c>
      <c r="M18" s="57">
        <v>28.438346465295101</v>
      </c>
    </row>
    <row r="19" spans="1:13" ht="14.25" customHeight="1" x14ac:dyDescent="0.25">
      <c r="A19" s="222"/>
      <c r="B19" s="211"/>
      <c r="C19" s="204"/>
      <c r="D19" s="17" t="s">
        <v>16</v>
      </c>
      <c r="E19" s="62" t="s">
        <v>24</v>
      </c>
      <c r="F19" s="56">
        <v>21.510380195617675</v>
      </c>
      <c r="G19" s="56">
        <v>20.540511420221613</v>
      </c>
      <c r="H19" s="56">
        <v>21.68287567374329</v>
      </c>
      <c r="I19" s="56">
        <v>22.677579678229563</v>
      </c>
      <c r="J19" s="56">
        <v>21.681053826892974</v>
      </c>
      <c r="K19" s="56">
        <v>21.572965322447214</v>
      </c>
      <c r="L19" s="56">
        <v>22.127447128295898</v>
      </c>
      <c r="M19" s="57">
        <v>20.958821503454899</v>
      </c>
    </row>
    <row r="20" spans="1:13" ht="14.25" customHeight="1" x14ac:dyDescent="0.25">
      <c r="A20" s="222"/>
      <c r="B20" s="211"/>
      <c r="C20" s="203" t="s">
        <v>20</v>
      </c>
      <c r="D20" s="17" t="s">
        <v>15</v>
      </c>
      <c r="E20" s="61">
        <v>117.56130374770565</v>
      </c>
      <c r="F20" s="56">
        <v>119.67315380859375</v>
      </c>
      <c r="G20" s="56">
        <v>120.9593619771523</v>
      </c>
      <c r="H20" s="56">
        <v>122.61526235926564</v>
      </c>
      <c r="I20" s="56">
        <v>124.25859780941369</v>
      </c>
      <c r="J20" s="56">
        <v>125.95283242192028</v>
      </c>
      <c r="K20" s="56">
        <v>127.41512834533187</v>
      </c>
      <c r="L20" s="56">
        <v>125.73352813720703</v>
      </c>
      <c r="M20" s="57">
        <v>121.77062049673384</v>
      </c>
    </row>
    <row r="21" spans="1:13" ht="14.25" customHeight="1" x14ac:dyDescent="0.25">
      <c r="A21" s="222"/>
      <c r="B21" s="211"/>
      <c r="C21" s="204"/>
      <c r="D21" s="17" t="s">
        <v>16</v>
      </c>
      <c r="E21" s="62" t="s">
        <v>24</v>
      </c>
      <c r="F21" s="58" t="s">
        <v>24</v>
      </c>
      <c r="G21" s="56">
        <v>88.396048034063654</v>
      </c>
      <c r="H21" s="56">
        <v>156.7330556744314</v>
      </c>
      <c r="I21" s="56">
        <v>143.94901721882368</v>
      </c>
      <c r="J21" s="56">
        <v>147.45501267357085</v>
      </c>
      <c r="K21" s="56">
        <v>142.27810391512782</v>
      </c>
      <c r="L21" s="56">
        <v>143.29127502441406</v>
      </c>
      <c r="M21" s="57">
        <v>135.64723921062566</v>
      </c>
    </row>
    <row r="22" spans="1:13" ht="14.25" customHeight="1" x14ac:dyDescent="0.25">
      <c r="A22" s="222"/>
      <c r="B22" s="211"/>
      <c r="C22" s="213" t="s">
        <v>21</v>
      </c>
      <c r="D22" s="17" t="s">
        <v>15</v>
      </c>
      <c r="E22" s="61">
        <v>10.425931873091733</v>
      </c>
      <c r="F22" s="127">
        <v>10.591889144897461</v>
      </c>
      <c r="G22" s="127">
        <v>10.645029649640074</v>
      </c>
      <c r="H22" s="127">
        <v>10.625957043474706</v>
      </c>
      <c r="I22" s="127">
        <v>10.657594320909032</v>
      </c>
      <c r="J22" s="127">
        <v>10.976704068440453</v>
      </c>
      <c r="K22" s="127">
        <v>12.128660438474544</v>
      </c>
      <c r="L22" s="127">
        <v>15.447493553161621</v>
      </c>
      <c r="M22" s="57">
        <v>12.384397811248521</v>
      </c>
    </row>
    <row r="23" spans="1:13" ht="14.25" customHeight="1" x14ac:dyDescent="0.25">
      <c r="A23" s="236"/>
      <c r="B23" s="223"/>
      <c r="C23" s="225"/>
      <c r="D23" s="120" t="s">
        <v>16</v>
      </c>
      <c r="E23" s="128" t="s">
        <v>24</v>
      </c>
      <c r="F23" s="129">
        <v>12.986183269500732</v>
      </c>
      <c r="G23" s="130" t="s">
        <v>24</v>
      </c>
      <c r="H23" s="130" t="s">
        <v>24</v>
      </c>
      <c r="I23" s="129">
        <v>13.528846236894715</v>
      </c>
      <c r="J23" s="129">
        <v>12.574599281976306</v>
      </c>
      <c r="K23" s="129">
        <v>11.717704583790676</v>
      </c>
      <c r="L23" s="129">
        <v>14.985442161560057</v>
      </c>
      <c r="M23" s="131">
        <v>14.81127224128787</v>
      </c>
    </row>
    <row r="24" spans="1:13" ht="14.25" customHeight="1" x14ac:dyDescent="0.25">
      <c r="A24" s="33"/>
    </row>
    <row r="25" spans="1:13" s="126" customFormat="1" ht="14.25" customHeight="1" x14ac:dyDescent="0.25">
      <c r="A25" s="235" t="s">
        <v>54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</row>
    <row r="26" spans="1:13" ht="14.25" customHeight="1" x14ac:dyDescent="0.25">
      <c r="A26" s="33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14.25" customHeight="1" x14ac:dyDescent="0.25">
      <c r="A27" s="33"/>
      <c r="E27" s="59"/>
      <c r="F27" s="59"/>
      <c r="G27" s="59"/>
      <c r="H27" s="59"/>
      <c r="I27" s="59"/>
      <c r="J27" s="59"/>
      <c r="K27" s="59"/>
      <c r="L27" s="59"/>
      <c r="M27" s="59"/>
    </row>
    <row r="28" spans="1:13" ht="14.25" customHeight="1" x14ac:dyDescent="0.25">
      <c r="A28" s="33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4.25" customHeight="1" x14ac:dyDescent="0.25">
      <c r="A29" s="33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4.25" customHeight="1" x14ac:dyDescent="0.25">
      <c r="A30" s="33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4.25" customHeight="1" x14ac:dyDescent="0.25">
      <c r="A31" s="33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4.25" customHeight="1" x14ac:dyDescent="0.25">
      <c r="A32" s="33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4.25" customHeight="1" x14ac:dyDescent="0.25">
      <c r="A33" s="33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4.25" customHeight="1" x14ac:dyDescent="0.25">
      <c r="A34" s="33"/>
    </row>
    <row r="35" spans="1:13" ht="14.25" customHeight="1" x14ac:dyDescent="0.25">
      <c r="A35" s="33"/>
    </row>
    <row r="36" spans="1:13" ht="14.25" customHeight="1" x14ac:dyDescent="0.25">
      <c r="A36" s="33"/>
    </row>
    <row r="37" spans="1:13" ht="14.25" customHeight="1" x14ac:dyDescent="0.25">
      <c r="A37" s="33"/>
    </row>
    <row r="38" spans="1:13" ht="14.25" customHeight="1" x14ac:dyDescent="0.25">
      <c r="A38" s="33"/>
    </row>
    <row r="39" spans="1:13" ht="14.25" customHeight="1" x14ac:dyDescent="0.25">
      <c r="A39" s="33"/>
    </row>
    <row r="40" spans="1:13" ht="14.25" customHeight="1" x14ac:dyDescent="0.25">
      <c r="A40" s="33"/>
    </row>
    <row r="41" spans="1:13" ht="14.25" customHeight="1" x14ac:dyDescent="0.25">
      <c r="A41" s="33"/>
    </row>
    <row r="42" spans="1:13" ht="14.25" customHeight="1" x14ac:dyDescent="0.25">
      <c r="A42" s="33"/>
    </row>
    <row r="43" spans="1:13" ht="14.25" customHeight="1" x14ac:dyDescent="0.25">
      <c r="A43" s="33"/>
    </row>
    <row r="44" spans="1:13" ht="14.25" customHeight="1" x14ac:dyDescent="0.25">
      <c r="A44" s="33"/>
    </row>
    <row r="45" spans="1:13" ht="14.25" customHeight="1" x14ac:dyDescent="0.25">
      <c r="A45" s="33"/>
    </row>
    <row r="46" spans="1:13" ht="14.25" customHeight="1" x14ac:dyDescent="0.25">
      <c r="A46" s="33"/>
    </row>
    <row r="47" spans="1:13" ht="14.25" customHeight="1" x14ac:dyDescent="0.25">
      <c r="A47" s="33"/>
    </row>
    <row r="48" spans="1:13" ht="14.25" customHeight="1" x14ac:dyDescent="0.25">
      <c r="A48" s="33"/>
    </row>
    <row r="49" spans="1:1" ht="14.25" customHeight="1" x14ac:dyDescent="0.25">
      <c r="A49" s="33"/>
    </row>
    <row r="50" spans="1:1" ht="14.25" customHeight="1" x14ac:dyDescent="0.25">
      <c r="A50" s="33"/>
    </row>
    <row r="51" spans="1:1" ht="14.25" customHeight="1" x14ac:dyDescent="0.25">
      <c r="A51" s="33"/>
    </row>
    <row r="52" spans="1:1" ht="14.25" customHeight="1" x14ac:dyDescent="0.25">
      <c r="A52" s="33"/>
    </row>
    <row r="53" spans="1:1" ht="14.25" customHeight="1" x14ac:dyDescent="0.25">
      <c r="A53" s="33"/>
    </row>
    <row r="54" spans="1:1" ht="14.25" customHeight="1" x14ac:dyDescent="0.25">
      <c r="A54" s="33"/>
    </row>
    <row r="55" spans="1:1" ht="14.25" customHeight="1" x14ac:dyDescent="0.25">
      <c r="A55" s="33"/>
    </row>
    <row r="56" spans="1:1" ht="14.25" customHeight="1" x14ac:dyDescent="0.25">
      <c r="A56" s="33"/>
    </row>
    <row r="57" spans="1:1" ht="14.25" customHeight="1" x14ac:dyDescent="0.25">
      <c r="A57" s="33"/>
    </row>
    <row r="58" spans="1:1" ht="14.25" customHeight="1" x14ac:dyDescent="0.25">
      <c r="A58" s="33"/>
    </row>
    <row r="59" spans="1:1" ht="14.25" customHeight="1" x14ac:dyDescent="0.25">
      <c r="A59" s="33"/>
    </row>
    <row r="60" spans="1:1" ht="14.25" customHeight="1" x14ac:dyDescent="0.25">
      <c r="A60" s="33"/>
    </row>
    <row r="61" spans="1:1" ht="14.25" customHeight="1" x14ac:dyDescent="0.25">
      <c r="A61" s="33"/>
    </row>
    <row r="62" spans="1:1" ht="14.25" customHeight="1" x14ac:dyDescent="0.25">
      <c r="A62" s="33"/>
    </row>
    <row r="63" spans="1:1" ht="14.25" customHeight="1" x14ac:dyDescent="0.25">
      <c r="A63" s="33"/>
    </row>
    <row r="64" spans="1:1" ht="14.25" customHeight="1" x14ac:dyDescent="0.25">
      <c r="A64" s="33"/>
    </row>
    <row r="65" spans="1:1" ht="14.25" customHeight="1" x14ac:dyDescent="0.25">
      <c r="A65" s="33"/>
    </row>
    <row r="66" spans="1:1" ht="14.25" customHeight="1" x14ac:dyDescent="0.25">
      <c r="A66" s="33"/>
    </row>
    <row r="67" spans="1:1" ht="14.25" customHeight="1" x14ac:dyDescent="0.25">
      <c r="A67" s="33"/>
    </row>
    <row r="68" spans="1:1" ht="14.25" customHeight="1" x14ac:dyDescent="0.25">
      <c r="A68" s="33"/>
    </row>
    <row r="69" spans="1:1" ht="14.25" customHeight="1" x14ac:dyDescent="0.25">
      <c r="A69" s="33"/>
    </row>
    <row r="70" spans="1:1" ht="14.25" customHeight="1" x14ac:dyDescent="0.25">
      <c r="A70" s="33"/>
    </row>
    <row r="71" spans="1:1" ht="14.25" customHeight="1" x14ac:dyDescent="0.25">
      <c r="A71" s="33"/>
    </row>
    <row r="72" spans="1:1" ht="14.25" customHeight="1" x14ac:dyDescent="0.25">
      <c r="A72" s="33"/>
    </row>
    <row r="73" spans="1:1" ht="14.25" customHeight="1" x14ac:dyDescent="0.25">
      <c r="A73" s="33"/>
    </row>
    <row r="74" spans="1:1" ht="14.25" customHeight="1" x14ac:dyDescent="0.25">
      <c r="A74" s="33"/>
    </row>
    <row r="75" spans="1:1" ht="14.25" customHeight="1" x14ac:dyDescent="0.25">
      <c r="A75" s="33"/>
    </row>
    <row r="76" spans="1:1" ht="14.25" customHeight="1" x14ac:dyDescent="0.25">
      <c r="A76" s="33"/>
    </row>
    <row r="77" spans="1:1" ht="14.25" customHeight="1" x14ac:dyDescent="0.25">
      <c r="A77" s="33"/>
    </row>
    <row r="78" spans="1:1" ht="14.25" customHeight="1" x14ac:dyDescent="0.25">
      <c r="A78" s="33"/>
    </row>
    <row r="79" spans="1:1" ht="14.25" customHeight="1" x14ac:dyDescent="0.25">
      <c r="A79" s="33"/>
    </row>
    <row r="80" spans="1:1" ht="14.25" customHeight="1" x14ac:dyDescent="0.25">
      <c r="A80" s="33"/>
    </row>
    <row r="81" spans="1:1" ht="14.25" customHeight="1" x14ac:dyDescent="0.25">
      <c r="A81" s="33"/>
    </row>
    <row r="82" spans="1:1" ht="14.25" customHeight="1" x14ac:dyDescent="0.25">
      <c r="A82" s="33"/>
    </row>
    <row r="83" spans="1:1" ht="14.25" customHeight="1" x14ac:dyDescent="0.25">
      <c r="A83" s="33"/>
    </row>
    <row r="84" spans="1:1" ht="14.25" customHeight="1" x14ac:dyDescent="0.25">
      <c r="A84" s="33"/>
    </row>
    <row r="85" spans="1:1" ht="14.25" customHeight="1" x14ac:dyDescent="0.25">
      <c r="A85" s="33"/>
    </row>
    <row r="86" spans="1:1" ht="14.25" customHeight="1" x14ac:dyDescent="0.25">
      <c r="A86" s="33"/>
    </row>
    <row r="87" spans="1:1" ht="14.25" customHeight="1" x14ac:dyDescent="0.25">
      <c r="A87" s="33"/>
    </row>
    <row r="88" spans="1:1" ht="14.25" customHeight="1" x14ac:dyDescent="0.25">
      <c r="A88" s="33"/>
    </row>
    <row r="89" spans="1:1" ht="14.25" customHeight="1" x14ac:dyDescent="0.25">
      <c r="A89" s="33"/>
    </row>
    <row r="90" spans="1:1" ht="14.25" customHeight="1" x14ac:dyDescent="0.25">
      <c r="A90" s="33"/>
    </row>
    <row r="91" spans="1:1" ht="14.25" customHeight="1" x14ac:dyDescent="0.25">
      <c r="A91" s="33"/>
    </row>
    <row r="92" spans="1:1" ht="14.25" customHeight="1" x14ac:dyDescent="0.25">
      <c r="A92" s="33"/>
    </row>
    <row r="93" spans="1:1" ht="14.25" customHeight="1" x14ac:dyDescent="0.25">
      <c r="A93" s="33"/>
    </row>
    <row r="94" spans="1:1" ht="14.25" customHeight="1" x14ac:dyDescent="0.25">
      <c r="A94" s="33"/>
    </row>
    <row r="95" spans="1:1" ht="14.25" customHeight="1" x14ac:dyDescent="0.25">
      <c r="A95" s="33"/>
    </row>
    <row r="96" spans="1:1" ht="14.25" customHeight="1" x14ac:dyDescent="0.25">
      <c r="A96" s="33"/>
    </row>
    <row r="97" spans="1:1" ht="14.25" customHeight="1" x14ac:dyDescent="0.25">
      <c r="A97" s="33"/>
    </row>
    <row r="98" spans="1:1" ht="14.25" customHeight="1" x14ac:dyDescent="0.25">
      <c r="A98" s="33"/>
    </row>
    <row r="99" spans="1:1" ht="14.25" customHeight="1" x14ac:dyDescent="0.25">
      <c r="A99" s="33"/>
    </row>
    <row r="100" spans="1:1" ht="14.25" customHeight="1" x14ac:dyDescent="0.25">
      <c r="A100" s="33"/>
    </row>
    <row r="101" spans="1:1" ht="14.25" customHeight="1" x14ac:dyDescent="0.25">
      <c r="A101" s="33"/>
    </row>
    <row r="102" spans="1:1" ht="14.25" customHeight="1" x14ac:dyDescent="0.25">
      <c r="A102" s="33"/>
    </row>
    <row r="103" spans="1:1" ht="14.25" customHeight="1" x14ac:dyDescent="0.25">
      <c r="A103" s="33"/>
    </row>
    <row r="104" spans="1:1" ht="14.25" customHeight="1" x14ac:dyDescent="0.25">
      <c r="A104" s="33"/>
    </row>
    <row r="105" spans="1:1" ht="14.25" customHeight="1" x14ac:dyDescent="0.25">
      <c r="A105" s="33"/>
    </row>
    <row r="106" spans="1:1" ht="14.25" customHeight="1" x14ac:dyDescent="0.25">
      <c r="A106" s="33"/>
    </row>
    <row r="107" spans="1:1" ht="14.25" customHeight="1" x14ac:dyDescent="0.25">
      <c r="A107" s="33"/>
    </row>
    <row r="108" spans="1:1" ht="14.25" customHeight="1" x14ac:dyDescent="0.25">
      <c r="A108" s="33"/>
    </row>
    <row r="109" spans="1:1" ht="14.25" customHeight="1" x14ac:dyDescent="0.25">
      <c r="A109" s="33"/>
    </row>
    <row r="110" spans="1:1" ht="14.25" customHeight="1" x14ac:dyDescent="0.25">
      <c r="A110" s="33"/>
    </row>
    <row r="111" spans="1:1" ht="14.25" customHeight="1" x14ac:dyDescent="0.25">
      <c r="A111" s="33"/>
    </row>
    <row r="112" spans="1:1" ht="14.25" customHeight="1" x14ac:dyDescent="0.25">
      <c r="A112" s="33"/>
    </row>
    <row r="113" spans="1:1" ht="14.25" customHeight="1" x14ac:dyDescent="0.25">
      <c r="A113" s="33"/>
    </row>
    <row r="114" spans="1:1" ht="14.25" customHeight="1" x14ac:dyDescent="0.25">
      <c r="A114" s="33"/>
    </row>
    <row r="115" spans="1:1" ht="14.25" customHeight="1" x14ac:dyDescent="0.25">
      <c r="A115" s="33"/>
    </row>
    <row r="116" spans="1:1" ht="14.25" customHeight="1" x14ac:dyDescent="0.25">
      <c r="A116" s="33"/>
    </row>
    <row r="117" spans="1:1" ht="14.25" customHeight="1" x14ac:dyDescent="0.25">
      <c r="A117" s="33"/>
    </row>
    <row r="118" spans="1:1" ht="14.25" customHeight="1" x14ac:dyDescent="0.25">
      <c r="A118" s="33"/>
    </row>
    <row r="119" spans="1:1" ht="14.25" customHeight="1" x14ac:dyDescent="0.25">
      <c r="A119" s="33"/>
    </row>
    <row r="120" spans="1:1" ht="14.25" customHeight="1" x14ac:dyDescent="0.25">
      <c r="A120" s="33"/>
    </row>
    <row r="121" spans="1:1" ht="14.25" customHeight="1" x14ac:dyDescent="0.25">
      <c r="A121" s="33"/>
    </row>
    <row r="122" spans="1:1" ht="14.25" customHeight="1" x14ac:dyDescent="0.25">
      <c r="A122" s="33"/>
    </row>
    <row r="123" spans="1:1" ht="14.25" customHeight="1" x14ac:dyDescent="0.25">
      <c r="A123" s="33"/>
    </row>
    <row r="124" spans="1:1" ht="14.25" customHeight="1" x14ac:dyDescent="0.25">
      <c r="A124" s="33"/>
    </row>
    <row r="125" spans="1:1" ht="14.25" customHeight="1" x14ac:dyDescent="0.25">
      <c r="A125" s="33"/>
    </row>
    <row r="126" spans="1:1" ht="14.25" customHeight="1" x14ac:dyDescent="0.25">
      <c r="A126" s="33"/>
    </row>
    <row r="127" spans="1:1" ht="14.25" customHeight="1" x14ac:dyDescent="0.25">
      <c r="A127" s="33"/>
    </row>
    <row r="128" spans="1:1" ht="14.25" customHeight="1" x14ac:dyDescent="0.25">
      <c r="A128" s="33"/>
    </row>
    <row r="129" spans="1:1" ht="14.25" customHeight="1" x14ac:dyDescent="0.25">
      <c r="A129" s="33"/>
    </row>
    <row r="130" spans="1:1" ht="14.25" customHeight="1" x14ac:dyDescent="0.25">
      <c r="A130" s="33"/>
    </row>
    <row r="131" spans="1:1" ht="14.25" customHeight="1" x14ac:dyDescent="0.25">
      <c r="A131" s="33"/>
    </row>
    <row r="132" spans="1:1" ht="14.25" customHeight="1" x14ac:dyDescent="0.25">
      <c r="A132" s="33"/>
    </row>
    <row r="133" spans="1:1" ht="14.25" customHeight="1" x14ac:dyDescent="0.25">
      <c r="A133" s="33"/>
    </row>
    <row r="134" spans="1:1" ht="14.25" customHeight="1" x14ac:dyDescent="0.25">
      <c r="A134" s="33"/>
    </row>
    <row r="135" spans="1:1" ht="14.25" customHeight="1" x14ac:dyDescent="0.25">
      <c r="A135" s="33"/>
    </row>
    <row r="136" spans="1:1" ht="14.25" customHeight="1" x14ac:dyDescent="0.25">
      <c r="A136" s="33"/>
    </row>
    <row r="137" spans="1:1" ht="14.25" customHeight="1" x14ac:dyDescent="0.25">
      <c r="A137" s="33"/>
    </row>
    <row r="138" spans="1:1" ht="14.25" customHeight="1" x14ac:dyDescent="0.25">
      <c r="A138" s="33"/>
    </row>
    <row r="139" spans="1:1" ht="14.25" customHeight="1" x14ac:dyDescent="0.25">
      <c r="A139" s="33"/>
    </row>
    <row r="140" spans="1:1" ht="14.25" customHeight="1" x14ac:dyDescent="0.25">
      <c r="A140" s="33"/>
    </row>
    <row r="141" spans="1:1" ht="14.25" customHeight="1" x14ac:dyDescent="0.25">
      <c r="A141" s="33"/>
    </row>
    <row r="142" spans="1:1" ht="14.25" customHeight="1" x14ac:dyDescent="0.25">
      <c r="A142" s="33"/>
    </row>
    <row r="143" spans="1:1" ht="14.25" customHeight="1" x14ac:dyDescent="0.25">
      <c r="A143" s="33"/>
    </row>
    <row r="144" spans="1:1" ht="14.25" customHeight="1" x14ac:dyDescent="0.25">
      <c r="A144" s="33"/>
    </row>
    <row r="145" spans="1:1" ht="14.25" customHeight="1" x14ac:dyDescent="0.25">
      <c r="A145" s="33"/>
    </row>
    <row r="146" spans="1:1" ht="14.25" customHeight="1" x14ac:dyDescent="0.25">
      <c r="A146" s="33"/>
    </row>
    <row r="147" spans="1:1" ht="14.25" customHeight="1" x14ac:dyDescent="0.25">
      <c r="A147" s="33"/>
    </row>
    <row r="148" spans="1:1" ht="14.25" customHeight="1" x14ac:dyDescent="0.25">
      <c r="A148" s="33"/>
    </row>
    <row r="149" spans="1:1" ht="14.25" customHeight="1" x14ac:dyDescent="0.25">
      <c r="A149" s="33"/>
    </row>
    <row r="150" spans="1:1" ht="14.25" customHeight="1" x14ac:dyDescent="0.25">
      <c r="A150" s="33"/>
    </row>
    <row r="151" spans="1:1" ht="14.25" customHeight="1" x14ac:dyDescent="0.25">
      <c r="A151" s="33"/>
    </row>
    <row r="152" spans="1:1" ht="14.25" customHeight="1" x14ac:dyDescent="0.25">
      <c r="A152" s="33"/>
    </row>
    <row r="153" spans="1:1" ht="14.25" customHeight="1" x14ac:dyDescent="0.25">
      <c r="A153" s="33"/>
    </row>
    <row r="154" spans="1:1" ht="14.25" customHeight="1" x14ac:dyDescent="0.25">
      <c r="A154" s="33"/>
    </row>
    <row r="155" spans="1:1" ht="14.25" customHeight="1" x14ac:dyDescent="0.25">
      <c r="A155" s="33"/>
    </row>
    <row r="156" spans="1:1" ht="14.25" customHeight="1" x14ac:dyDescent="0.25">
      <c r="A156" s="33"/>
    </row>
    <row r="157" spans="1:1" ht="14.25" customHeight="1" x14ac:dyDescent="0.25">
      <c r="A157" s="33"/>
    </row>
    <row r="158" spans="1:1" ht="14.25" customHeight="1" x14ac:dyDescent="0.25">
      <c r="A158" s="33"/>
    </row>
    <row r="159" spans="1:1" ht="14.25" customHeight="1" x14ac:dyDescent="0.25">
      <c r="A159" s="33"/>
    </row>
    <row r="160" spans="1:1" ht="14.25" customHeight="1" x14ac:dyDescent="0.25">
      <c r="A160" s="33"/>
    </row>
    <row r="161" spans="1:1" ht="14.25" customHeight="1" x14ac:dyDescent="0.25">
      <c r="A161" s="33"/>
    </row>
    <row r="162" spans="1:1" ht="14.25" customHeight="1" x14ac:dyDescent="0.25">
      <c r="A162" s="33"/>
    </row>
    <row r="163" spans="1:1" ht="14.25" customHeight="1" x14ac:dyDescent="0.25">
      <c r="A163" s="33"/>
    </row>
    <row r="164" spans="1:1" ht="14.25" customHeight="1" x14ac:dyDescent="0.25">
      <c r="A164" s="33"/>
    </row>
    <row r="165" spans="1:1" ht="14.25" customHeight="1" x14ac:dyDescent="0.25">
      <c r="A165" s="33"/>
    </row>
    <row r="166" spans="1:1" ht="14.25" customHeight="1" x14ac:dyDescent="0.25">
      <c r="A166" s="33"/>
    </row>
    <row r="167" spans="1:1" ht="14.25" customHeight="1" x14ac:dyDescent="0.25">
      <c r="A167" s="33"/>
    </row>
    <row r="168" spans="1:1" ht="14.25" customHeight="1" x14ac:dyDescent="0.25">
      <c r="A168" s="33"/>
    </row>
    <row r="169" spans="1:1" ht="14.25" customHeight="1" x14ac:dyDescent="0.25">
      <c r="A169" s="33"/>
    </row>
    <row r="170" spans="1:1" ht="14.25" customHeight="1" x14ac:dyDescent="0.25">
      <c r="A170" s="33"/>
    </row>
    <row r="171" spans="1:1" ht="14.25" customHeight="1" x14ac:dyDescent="0.25">
      <c r="A171" s="33"/>
    </row>
    <row r="172" spans="1:1" ht="14.25" customHeight="1" x14ac:dyDescent="0.25">
      <c r="A172" s="33"/>
    </row>
    <row r="173" spans="1:1" ht="14.25" customHeight="1" x14ac:dyDescent="0.25">
      <c r="A173" s="33"/>
    </row>
    <row r="174" spans="1:1" ht="14.25" customHeight="1" x14ac:dyDescent="0.25">
      <c r="A174" s="33"/>
    </row>
    <row r="175" spans="1:1" ht="14.25" customHeight="1" x14ac:dyDescent="0.25">
      <c r="A175" s="33"/>
    </row>
    <row r="176" spans="1:1" ht="14.25" customHeight="1" x14ac:dyDescent="0.25">
      <c r="A176" s="33"/>
    </row>
    <row r="177" spans="1:1" ht="14.25" customHeight="1" x14ac:dyDescent="0.25">
      <c r="A177" s="33"/>
    </row>
    <row r="178" spans="1:1" ht="14.25" customHeight="1" x14ac:dyDescent="0.25">
      <c r="A178" s="33"/>
    </row>
    <row r="179" spans="1:1" ht="14.25" customHeight="1" x14ac:dyDescent="0.25">
      <c r="A179" s="33"/>
    </row>
    <row r="180" spans="1:1" ht="14.25" customHeight="1" x14ac:dyDescent="0.25">
      <c r="A180" s="33"/>
    </row>
    <row r="181" spans="1:1" ht="14.25" customHeight="1" x14ac:dyDescent="0.25">
      <c r="A181" s="33"/>
    </row>
    <row r="182" spans="1:1" ht="14.25" customHeight="1" x14ac:dyDescent="0.25">
      <c r="A182" s="33"/>
    </row>
    <row r="183" spans="1:1" ht="14.25" customHeight="1" x14ac:dyDescent="0.25">
      <c r="A183" s="33"/>
    </row>
    <row r="184" spans="1:1" ht="14.25" customHeight="1" x14ac:dyDescent="0.25">
      <c r="A184" s="33"/>
    </row>
    <row r="185" spans="1:1" ht="14.25" customHeight="1" x14ac:dyDescent="0.25">
      <c r="A185" s="33"/>
    </row>
    <row r="186" spans="1:1" ht="14.25" customHeight="1" x14ac:dyDescent="0.25">
      <c r="A186" s="33"/>
    </row>
    <row r="187" spans="1:1" ht="14.25" customHeight="1" x14ac:dyDescent="0.25">
      <c r="A187" s="33"/>
    </row>
    <row r="188" spans="1:1" ht="14.25" customHeight="1" x14ac:dyDescent="0.25">
      <c r="A188" s="33"/>
    </row>
    <row r="189" spans="1:1" ht="14.25" customHeight="1" x14ac:dyDescent="0.25">
      <c r="A189" s="33"/>
    </row>
    <row r="190" spans="1:1" ht="14.25" customHeight="1" x14ac:dyDescent="0.25">
      <c r="A190" s="33"/>
    </row>
    <row r="191" spans="1:1" ht="14.25" customHeight="1" x14ac:dyDescent="0.25">
      <c r="A191" s="33"/>
    </row>
    <row r="192" spans="1:1" ht="14.25" customHeight="1" x14ac:dyDescent="0.25">
      <c r="A192" s="33"/>
    </row>
    <row r="193" spans="1:1" ht="14.25" customHeight="1" x14ac:dyDescent="0.25">
      <c r="A193" s="33"/>
    </row>
    <row r="194" spans="1:1" ht="14.25" customHeight="1" x14ac:dyDescent="0.25">
      <c r="A194" s="33"/>
    </row>
    <row r="195" spans="1:1" ht="14.25" customHeight="1" x14ac:dyDescent="0.25">
      <c r="A195" s="33"/>
    </row>
    <row r="196" spans="1:1" ht="14.25" customHeight="1" x14ac:dyDescent="0.25">
      <c r="A196" s="33"/>
    </row>
    <row r="197" spans="1:1" ht="14.25" customHeight="1" x14ac:dyDescent="0.25">
      <c r="A197" s="33"/>
    </row>
    <row r="198" spans="1:1" ht="14.25" customHeight="1" x14ac:dyDescent="0.25">
      <c r="A198" s="33"/>
    </row>
    <row r="199" spans="1:1" ht="14.25" customHeight="1" x14ac:dyDescent="0.25">
      <c r="A199" s="33"/>
    </row>
    <row r="200" spans="1:1" ht="14.25" customHeight="1" x14ac:dyDescent="0.25">
      <c r="A200" s="33"/>
    </row>
    <row r="201" spans="1:1" ht="14.25" customHeight="1" x14ac:dyDescent="0.25">
      <c r="A201" s="33"/>
    </row>
    <row r="202" spans="1:1" ht="14.25" customHeight="1" x14ac:dyDescent="0.25">
      <c r="A202" s="33"/>
    </row>
    <row r="203" spans="1:1" ht="14.25" customHeight="1" x14ac:dyDescent="0.25">
      <c r="A203" s="33"/>
    </row>
    <row r="204" spans="1:1" ht="14.25" customHeight="1" x14ac:dyDescent="0.25">
      <c r="A204" s="33"/>
    </row>
    <row r="205" spans="1:1" ht="14.25" customHeight="1" x14ac:dyDescent="0.25">
      <c r="A205" s="33"/>
    </row>
    <row r="206" spans="1:1" ht="14.25" customHeight="1" x14ac:dyDescent="0.25">
      <c r="A206" s="33"/>
    </row>
    <row r="207" spans="1:1" ht="14.25" customHeight="1" x14ac:dyDescent="0.25">
      <c r="A207" s="33"/>
    </row>
    <row r="208" spans="1:1" ht="14.25" customHeight="1" x14ac:dyDescent="0.25">
      <c r="A208" s="33"/>
    </row>
    <row r="209" spans="1:1" ht="14.25" customHeight="1" x14ac:dyDescent="0.25">
      <c r="A209" s="33"/>
    </row>
    <row r="210" spans="1:1" ht="14.25" customHeight="1" x14ac:dyDescent="0.25">
      <c r="A210" s="33"/>
    </row>
    <row r="211" spans="1:1" ht="14.25" customHeight="1" x14ac:dyDescent="0.25">
      <c r="A211" s="33"/>
    </row>
    <row r="212" spans="1:1" ht="14.25" customHeight="1" x14ac:dyDescent="0.25">
      <c r="A212" s="33"/>
    </row>
    <row r="213" spans="1:1" ht="14.25" customHeight="1" x14ac:dyDescent="0.25">
      <c r="A213" s="33"/>
    </row>
    <row r="214" spans="1:1" ht="14.25" customHeight="1" x14ac:dyDescent="0.25">
      <c r="A214" s="33"/>
    </row>
    <row r="215" spans="1:1" ht="14.25" customHeight="1" x14ac:dyDescent="0.25">
      <c r="A215" s="33"/>
    </row>
    <row r="216" spans="1:1" ht="14.25" customHeight="1" x14ac:dyDescent="0.25">
      <c r="A216" s="33"/>
    </row>
    <row r="217" spans="1:1" ht="14.25" customHeight="1" x14ac:dyDescent="0.25">
      <c r="A217" s="33"/>
    </row>
    <row r="218" spans="1:1" ht="14.25" customHeight="1" x14ac:dyDescent="0.25">
      <c r="A218" s="33"/>
    </row>
    <row r="219" spans="1:1" ht="14.25" customHeight="1" x14ac:dyDescent="0.25">
      <c r="A219" s="33"/>
    </row>
    <row r="220" spans="1:1" ht="14.25" customHeight="1" x14ac:dyDescent="0.25">
      <c r="A220" s="33"/>
    </row>
    <row r="221" spans="1:1" ht="14.25" customHeight="1" x14ac:dyDescent="0.25">
      <c r="A221" s="33"/>
    </row>
    <row r="222" spans="1:1" ht="14.25" customHeight="1" x14ac:dyDescent="0.25">
      <c r="A222" s="33"/>
    </row>
    <row r="223" spans="1:1" ht="14.25" customHeight="1" x14ac:dyDescent="0.25">
      <c r="A223" s="33"/>
    </row>
    <row r="224" spans="1:1" ht="14.25" customHeight="1" x14ac:dyDescent="0.25">
      <c r="A224" s="33"/>
    </row>
    <row r="225" spans="1:1" ht="14.25" customHeight="1" x14ac:dyDescent="0.25">
      <c r="A225" s="33"/>
    </row>
    <row r="226" spans="1:1" ht="14.25" customHeight="1" x14ac:dyDescent="0.25">
      <c r="A226" s="33"/>
    </row>
    <row r="227" spans="1:1" ht="14.25" customHeight="1" x14ac:dyDescent="0.25">
      <c r="A227" s="33"/>
    </row>
    <row r="228" spans="1:1" ht="14.25" customHeight="1" x14ac:dyDescent="0.25">
      <c r="A228" s="33"/>
    </row>
    <row r="229" spans="1:1" ht="14.25" customHeight="1" x14ac:dyDescent="0.25">
      <c r="A229" s="33"/>
    </row>
    <row r="230" spans="1:1" ht="14.25" customHeight="1" x14ac:dyDescent="0.25">
      <c r="A230" s="33"/>
    </row>
    <row r="231" spans="1:1" ht="14.25" customHeight="1" x14ac:dyDescent="0.25">
      <c r="A231" s="33"/>
    </row>
    <row r="232" spans="1:1" ht="14.25" customHeight="1" x14ac:dyDescent="0.25">
      <c r="A232" s="33"/>
    </row>
    <row r="233" spans="1:1" ht="14.25" customHeight="1" x14ac:dyDescent="0.25">
      <c r="A233" s="33"/>
    </row>
    <row r="234" spans="1:1" ht="14.25" customHeight="1" x14ac:dyDescent="0.25">
      <c r="A234" s="33"/>
    </row>
    <row r="235" spans="1:1" ht="14.25" customHeight="1" x14ac:dyDescent="0.25">
      <c r="A235" s="33"/>
    </row>
    <row r="236" spans="1:1" ht="14.25" customHeight="1" x14ac:dyDescent="0.25">
      <c r="A236" s="33"/>
    </row>
    <row r="237" spans="1:1" ht="14.25" customHeight="1" x14ac:dyDescent="0.25">
      <c r="A237" s="33"/>
    </row>
    <row r="238" spans="1:1" ht="14.25" customHeight="1" x14ac:dyDescent="0.25">
      <c r="A238" s="33"/>
    </row>
    <row r="239" spans="1:1" ht="14.25" customHeight="1" x14ac:dyDescent="0.25">
      <c r="A239" s="33"/>
    </row>
    <row r="240" spans="1:1" ht="14.25" customHeight="1" x14ac:dyDescent="0.25">
      <c r="A240" s="33"/>
    </row>
    <row r="241" spans="1:1" ht="14.25" customHeight="1" x14ac:dyDescent="0.25">
      <c r="A241" s="33"/>
    </row>
    <row r="242" spans="1:1" ht="14.25" customHeight="1" x14ac:dyDescent="0.25">
      <c r="A242" s="33"/>
    </row>
    <row r="243" spans="1:1" ht="14.25" customHeight="1" x14ac:dyDescent="0.25">
      <c r="A243" s="33"/>
    </row>
    <row r="244" spans="1:1" ht="14.25" customHeight="1" x14ac:dyDescent="0.25">
      <c r="A244" s="33"/>
    </row>
    <row r="245" spans="1:1" ht="14.25" customHeight="1" x14ac:dyDescent="0.25">
      <c r="A245" s="33"/>
    </row>
    <row r="246" spans="1:1" ht="14.25" customHeight="1" x14ac:dyDescent="0.25">
      <c r="A246" s="33"/>
    </row>
    <row r="247" spans="1:1" ht="14.25" customHeight="1" x14ac:dyDescent="0.25">
      <c r="A247" s="33"/>
    </row>
    <row r="248" spans="1:1" ht="14.25" customHeight="1" x14ac:dyDescent="0.25">
      <c r="A248" s="33"/>
    </row>
    <row r="249" spans="1:1" ht="14.25" customHeight="1" x14ac:dyDescent="0.25">
      <c r="A249" s="33"/>
    </row>
    <row r="250" spans="1:1" ht="14.25" customHeight="1" x14ac:dyDescent="0.25">
      <c r="A250" s="33"/>
    </row>
    <row r="251" spans="1:1" ht="14.25" customHeight="1" x14ac:dyDescent="0.25">
      <c r="A251" s="33"/>
    </row>
    <row r="252" spans="1:1" ht="14.25" customHeight="1" x14ac:dyDescent="0.25">
      <c r="A252" s="33"/>
    </row>
    <row r="253" spans="1:1" ht="14.25" customHeight="1" x14ac:dyDescent="0.25">
      <c r="A253" s="33"/>
    </row>
    <row r="254" spans="1:1" ht="14.25" customHeight="1" x14ac:dyDescent="0.25">
      <c r="A254" s="33"/>
    </row>
    <row r="255" spans="1:1" ht="14.25" customHeight="1" x14ac:dyDescent="0.25">
      <c r="A255" s="33"/>
    </row>
    <row r="256" spans="1:1" ht="14.25" customHeight="1" x14ac:dyDescent="0.25">
      <c r="A256" s="33"/>
    </row>
    <row r="257" spans="1:1" ht="14.25" customHeight="1" x14ac:dyDescent="0.25">
      <c r="A257" s="33"/>
    </row>
    <row r="258" spans="1:1" ht="14.25" customHeight="1" x14ac:dyDescent="0.25">
      <c r="A258" s="33"/>
    </row>
    <row r="259" spans="1:1" ht="14.25" customHeight="1" x14ac:dyDescent="0.25">
      <c r="A259" s="33"/>
    </row>
    <row r="260" spans="1:1" ht="14.25" customHeight="1" x14ac:dyDescent="0.25">
      <c r="A260" s="33"/>
    </row>
    <row r="261" spans="1:1" ht="14.25" customHeight="1" x14ac:dyDescent="0.25">
      <c r="A261" s="33"/>
    </row>
    <row r="262" spans="1:1" ht="14.25" customHeight="1" x14ac:dyDescent="0.25">
      <c r="A262" s="33"/>
    </row>
    <row r="263" spans="1:1" ht="14.25" customHeight="1" x14ac:dyDescent="0.25">
      <c r="A263" s="33"/>
    </row>
    <row r="264" spans="1:1" ht="14.25" customHeight="1" x14ac:dyDescent="0.25">
      <c r="A264" s="33"/>
    </row>
    <row r="265" spans="1:1" ht="14.25" customHeight="1" x14ac:dyDescent="0.25">
      <c r="A265" s="33"/>
    </row>
    <row r="266" spans="1:1" ht="14.25" customHeight="1" x14ac:dyDescent="0.25">
      <c r="A266" s="33"/>
    </row>
    <row r="267" spans="1:1" ht="14.25" customHeight="1" x14ac:dyDescent="0.25">
      <c r="A267" s="33"/>
    </row>
    <row r="268" spans="1:1" ht="14.25" customHeight="1" x14ac:dyDescent="0.25">
      <c r="A268" s="33"/>
    </row>
    <row r="269" spans="1:1" ht="14.25" customHeight="1" x14ac:dyDescent="0.25">
      <c r="A269" s="33"/>
    </row>
    <row r="270" spans="1:1" ht="14.25" customHeight="1" x14ac:dyDescent="0.25">
      <c r="A270" s="33"/>
    </row>
    <row r="271" spans="1:1" ht="14.25" customHeight="1" x14ac:dyDescent="0.25">
      <c r="A271" s="33"/>
    </row>
    <row r="272" spans="1:1" ht="14.25" customHeight="1" x14ac:dyDescent="0.25">
      <c r="A272" s="33"/>
    </row>
    <row r="273" spans="1:1" ht="14.25" customHeight="1" x14ac:dyDescent="0.25">
      <c r="A273" s="33"/>
    </row>
    <row r="274" spans="1:1" ht="14.25" customHeight="1" x14ac:dyDescent="0.25">
      <c r="A274" s="33"/>
    </row>
    <row r="275" spans="1:1" ht="14.25" customHeight="1" x14ac:dyDescent="0.25">
      <c r="A275" s="33"/>
    </row>
    <row r="276" spans="1:1" ht="14.25" customHeight="1" x14ac:dyDescent="0.25">
      <c r="A276" s="33"/>
    </row>
    <row r="277" spans="1:1" ht="14.25" customHeight="1" x14ac:dyDescent="0.25">
      <c r="A277" s="33"/>
    </row>
    <row r="278" spans="1:1" ht="14.25" customHeight="1" x14ac:dyDescent="0.25">
      <c r="A278" s="33"/>
    </row>
    <row r="279" spans="1:1" ht="14.25" customHeight="1" x14ac:dyDescent="0.25">
      <c r="A279" s="33"/>
    </row>
    <row r="280" spans="1:1" ht="14.25" customHeight="1" x14ac:dyDescent="0.25">
      <c r="A280" s="33"/>
    </row>
    <row r="281" spans="1:1" ht="14.25" customHeight="1" x14ac:dyDescent="0.25">
      <c r="A281" s="33"/>
    </row>
    <row r="282" spans="1:1" ht="14.25" customHeight="1" x14ac:dyDescent="0.25">
      <c r="A282" s="33"/>
    </row>
    <row r="283" spans="1:1" ht="14.25" customHeight="1" x14ac:dyDescent="0.25">
      <c r="A283" s="33"/>
    </row>
    <row r="284" spans="1:1" ht="14.25" customHeight="1" x14ac:dyDescent="0.25">
      <c r="A284" s="33"/>
    </row>
    <row r="285" spans="1:1" ht="14.25" customHeight="1" x14ac:dyDescent="0.25">
      <c r="A285" s="33"/>
    </row>
    <row r="286" spans="1:1" ht="14.25" customHeight="1" x14ac:dyDescent="0.25">
      <c r="A286" s="33"/>
    </row>
    <row r="287" spans="1:1" ht="14.25" customHeight="1" x14ac:dyDescent="0.25">
      <c r="A287" s="33"/>
    </row>
    <row r="288" spans="1:1" ht="14.25" customHeight="1" x14ac:dyDescent="0.25">
      <c r="A288" s="33"/>
    </row>
    <row r="289" spans="1:1" ht="14.25" customHeight="1" x14ac:dyDescent="0.25">
      <c r="A289" s="33"/>
    </row>
    <row r="290" spans="1:1" ht="14.25" customHeight="1" x14ac:dyDescent="0.25">
      <c r="A290" s="33"/>
    </row>
    <row r="291" spans="1:1" ht="14.25" customHeight="1" x14ac:dyDescent="0.25">
      <c r="A291" s="33"/>
    </row>
    <row r="292" spans="1:1" ht="14.25" customHeight="1" x14ac:dyDescent="0.25">
      <c r="A292" s="33"/>
    </row>
    <row r="293" spans="1:1" ht="14.25" customHeight="1" x14ac:dyDescent="0.25">
      <c r="A293" s="33"/>
    </row>
    <row r="294" spans="1:1" ht="14.25" customHeight="1" x14ac:dyDescent="0.25">
      <c r="A294" s="33"/>
    </row>
    <row r="295" spans="1:1" ht="14.25" customHeight="1" x14ac:dyDescent="0.25">
      <c r="A295" s="33"/>
    </row>
    <row r="296" spans="1:1" ht="14.25" customHeight="1" x14ac:dyDescent="0.25">
      <c r="A296" s="33"/>
    </row>
    <row r="297" spans="1:1" ht="14.25" customHeight="1" x14ac:dyDescent="0.25">
      <c r="A297" s="33"/>
    </row>
    <row r="298" spans="1:1" ht="14.25" customHeight="1" x14ac:dyDescent="0.25">
      <c r="A298" s="33"/>
    </row>
    <row r="299" spans="1:1" ht="14.25" customHeight="1" x14ac:dyDescent="0.25">
      <c r="A299" s="33"/>
    </row>
    <row r="300" spans="1:1" ht="14.25" customHeight="1" x14ac:dyDescent="0.25">
      <c r="A300" s="33"/>
    </row>
    <row r="301" spans="1:1" ht="14.25" customHeight="1" x14ac:dyDescent="0.25">
      <c r="A301" s="33"/>
    </row>
    <row r="302" spans="1:1" ht="14.25" customHeight="1" x14ac:dyDescent="0.25">
      <c r="A302" s="33"/>
    </row>
    <row r="303" spans="1:1" ht="14.25" customHeight="1" x14ac:dyDescent="0.25">
      <c r="A303" s="33"/>
    </row>
    <row r="304" spans="1:1" ht="14.25" customHeight="1" x14ac:dyDescent="0.25">
      <c r="A304" s="33"/>
    </row>
    <row r="305" spans="1:1" ht="14.25" customHeight="1" x14ac:dyDescent="0.25">
      <c r="A305" s="33"/>
    </row>
    <row r="306" spans="1:1" ht="14.25" customHeight="1" x14ac:dyDescent="0.25">
      <c r="A306" s="33"/>
    </row>
    <row r="307" spans="1:1" ht="14.25" customHeight="1" x14ac:dyDescent="0.25">
      <c r="A307" s="33"/>
    </row>
    <row r="308" spans="1:1" ht="14.25" customHeight="1" x14ac:dyDescent="0.25">
      <c r="A308" s="33"/>
    </row>
    <row r="309" spans="1:1" ht="14.25" customHeight="1" x14ac:dyDescent="0.25">
      <c r="A309" s="33"/>
    </row>
    <row r="310" spans="1:1" ht="14.25" customHeight="1" x14ac:dyDescent="0.25">
      <c r="A310" s="33"/>
    </row>
    <row r="311" spans="1:1" ht="14.25" customHeight="1" x14ac:dyDescent="0.25">
      <c r="A311" s="33"/>
    </row>
    <row r="312" spans="1:1" ht="14.25" customHeight="1" x14ac:dyDescent="0.25">
      <c r="A312" s="33"/>
    </row>
    <row r="313" spans="1:1" ht="14.25" customHeight="1" x14ac:dyDescent="0.25">
      <c r="A313" s="33"/>
    </row>
    <row r="314" spans="1:1" ht="14.25" customHeight="1" x14ac:dyDescent="0.25">
      <c r="A314" s="33"/>
    </row>
    <row r="315" spans="1:1" ht="14.25" customHeight="1" x14ac:dyDescent="0.25">
      <c r="A315" s="33"/>
    </row>
    <row r="316" spans="1:1" ht="14.25" customHeight="1" x14ac:dyDescent="0.25">
      <c r="A316" s="33"/>
    </row>
    <row r="317" spans="1:1" ht="14.25" customHeight="1" x14ac:dyDescent="0.25">
      <c r="A317" s="33"/>
    </row>
    <row r="318" spans="1:1" ht="14.25" customHeight="1" x14ac:dyDescent="0.25">
      <c r="A318" s="33"/>
    </row>
    <row r="319" spans="1:1" ht="14.25" customHeight="1" x14ac:dyDescent="0.25">
      <c r="A319" s="33"/>
    </row>
    <row r="320" spans="1:1" ht="14.25" customHeight="1" x14ac:dyDescent="0.25">
      <c r="A320" s="33"/>
    </row>
    <row r="321" spans="1:1" ht="14.25" customHeight="1" x14ac:dyDescent="0.25">
      <c r="A321" s="33"/>
    </row>
    <row r="322" spans="1:1" ht="14.25" customHeight="1" x14ac:dyDescent="0.25">
      <c r="A322" s="33"/>
    </row>
    <row r="323" spans="1:1" ht="14.25" customHeight="1" x14ac:dyDescent="0.25">
      <c r="A323" s="33"/>
    </row>
    <row r="324" spans="1:1" ht="14.25" customHeight="1" x14ac:dyDescent="0.25">
      <c r="A324" s="33"/>
    </row>
    <row r="325" spans="1:1" ht="14.25" customHeight="1" x14ac:dyDescent="0.25">
      <c r="A325" s="33"/>
    </row>
    <row r="326" spans="1:1" ht="14.25" customHeight="1" x14ac:dyDescent="0.25">
      <c r="A326" s="33"/>
    </row>
    <row r="327" spans="1:1" ht="14.25" customHeight="1" x14ac:dyDescent="0.25">
      <c r="A327" s="33"/>
    </row>
    <row r="328" spans="1:1" ht="14.25" customHeight="1" x14ac:dyDescent="0.25">
      <c r="A328" s="33"/>
    </row>
    <row r="329" spans="1:1" ht="14.25" customHeight="1" x14ac:dyDescent="0.25">
      <c r="A329" s="33"/>
    </row>
    <row r="330" spans="1:1" ht="14.25" customHeight="1" x14ac:dyDescent="0.25">
      <c r="A330" s="33"/>
    </row>
    <row r="331" spans="1:1" ht="14.25" customHeight="1" x14ac:dyDescent="0.25">
      <c r="A331" s="33"/>
    </row>
    <row r="332" spans="1:1" ht="14.25" customHeight="1" x14ac:dyDescent="0.25">
      <c r="A332" s="33"/>
    </row>
    <row r="333" spans="1:1" ht="14.25" customHeight="1" x14ac:dyDescent="0.25">
      <c r="A333" s="33"/>
    </row>
    <row r="334" spans="1:1" ht="14.25" customHeight="1" x14ac:dyDescent="0.25">
      <c r="A334" s="33"/>
    </row>
    <row r="335" spans="1:1" ht="14.25" customHeight="1" x14ac:dyDescent="0.25">
      <c r="A335" s="33"/>
    </row>
    <row r="336" spans="1:1" ht="14.25" customHeight="1" x14ac:dyDescent="0.25">
      <c r="A336" s="33"/>
    </row>
    <row r="337" spans="1:1" ht="14.25" customHeight="1" x14ac:dyDescent="0.25">
      <c r="A337" s="33"/>
    </row>
    <row r="338" spans="1:1" ht="14.25" customHeight="1" x14ac:dyDescent="0.25">
      <c r="A338" s="33"/>
    </row>
    <row r="339" spans="1:1" ht="14.25" customHeight="1" x14ac:dyDescent="0.25">
      <c r="A339" s="33"/>
    </row>
    <row r="340" spans="1:1" ht="14.25" customHeight="1" x14ac:dyDescent="0.25">
      <c r="A340" s="33"/>
    </row>
    <row r="341" spans="1:1" ht="14.25" customHeight="1" x14ac:dyDescent="0.25">
      <c r="A341" s="33"/>
    </row>
    <row r="342" spans="1:1" ht="14.25" customHeight="1" x14ac:dyDescent="0.25">
      <c r="A342" s="33"/>
    </row>
    <row r="343" spans="1:1" ht="14.25" customHeight="1" x14ac:dyDescent="0.25">
      <c r="A343" s="33"/>
    </row>
    <row r="344" spans="1:1" ht="14.25" customHeight="1" x14ac:dyDescent="0.25">
      <c r="A344" s="33"/>
    </row>
    <row r="345" spans="1:1" ht="14.25" customHeight="1" x14ac:dyDescent="0.25">
      <c r="A345" s="33"/>
    </row>
    <row r="346" spans="1:1" ht="14.25" customHeight="1" x14ac:dyDescent="0.25">
      <c r="A346" s="33"/>
    </row>
    <row r="347" spans="1:1" ht="14.25" customHeight="1" x14ac:dyDescent="0.25">
      <c r="A347" s="33"/>
    </row>
    <row r="348" spans="1:1" ht="14.25" customHeight="1" x14ac:dyDescent="0.25">
      <c r="A348" s="33"/>
    </row>
    <row r="349" spans="1:1" ht="14.25" customHeight="1" x14ac:dyDescent="0.25">
      <c r="A349" s="33"/>
    </row>
    <row r="350" spans="1:1" ht="14.25" customHeight="1" x14ac:dyDescent="0.25">
      <c r="A350" s="33"/>
    </row>
    <row r="351" spans="1:1" ht="14.25" customHeight="1" x14ac:dyDescent="0.25">
      <c r="A351" s="33"/>
    </row>
    <row r="352" spans="1:1" ht="14.25" customHeight="1" x14ac:dyDescent="0.25">
      <c r="A352" s="33"/>
    </row>
    <row r="353" spans="1:1" ht="14.25" customHeight="1" x14ac:dyDescent="0.25">
      <c r="A353" s="33"/>
    </row>
    <row r="354" spans="1:1" ht="14.25" customHeight="1" x14ac:dyDescent="0.25">
      <c r="A354" s="33"/>
    </row>
    <row r="355" spans="1:1" ht="14.25" customHeight="1" x14ac:dyDescent="0.25">
      <c r="A355" s="33"/>
    </row>
    <row r="356" spans="1:1" ht="14.25" customHeight="1" x14ac:dyDescent="0.25">
      <c r="A356" s="33"/>
    </row>
    <row r="357" spans="1:1" ht="14.25" customHeight="1" x14ac:dyDescent="0.25">
      <c r="A357" s="33"/>
    </row>
    <row r="358" spans="1:1" ht="14.25" customHeight="1" x14ac:dyDescent="0.25">
      <c r="A358" s="33"/>
    </row>
    <row r="359" spans="1:1" ht="14.25" customHeight="1" x14ac:dyDescent="0.25">
      <c r="A359" s="33"/>
    </row>
    <row r="360" spans="1:1" ht="14.25" customHeight="1" x14ac:dyDescent="0.25">
      <c r="A360" s="33"/>
    </row>
    <row r="361" spans="1:1" ht="14.25" customHeight="1" x14ac:dyDescent="0.25">
      <c r="A361" s="33"/>
    </row>
    <row r="362" spans="1:1" ht="14.25" customHeight="1" x14ac:dyDescent="0.25">
      <c r="A362" s="33"/>
    </row>
    <row r="363" spans="1:1" ht="14.25" customHeight="1" x14ac:dyDescent="0.25">
      <c r="A363" s="33"/>
    </row>
    <row r="364" spans="1:1" ht="14.25" customHeight="1" x14ac:dyDescent="0.25">
      <c r="A364" s="33"/>
    </row>
    <row r="365" spans="1:1" ht="14.25" customHeight="1" x14ac:dyDescent="0.25">
      <c r="A365" s="33"/>
    </row>
    <row r="366" spans="1:1" ht="14.25" customHeight="1" x14ac:dyDescent="0.25">
      <c r="A366" s="33"/>
    </row>
    <row r="367" spans="1:1" ht="14.25" customHeight="1" x14ac:dyDescent="0.25">
      <c r="A367" s="33"/>
    </row>
    <row r="368" spans="1:1" ht="14.25" customHeight="1" x14ac:dyDescent="0.25">
      <c r="A368" s="33"/>
    </row>
    <row r="369" spans="1:1" ht="14.25" customHeight="1" x14ac:dyDescent="0.25">
      <c r="A369" s="33"/>
    </row>
    <row r="370" spans="1:1" ht="14.25" customHeight="1" x14ac:dyDescent="0.25">
      <c r="A370" s="33"/>
    </row>
    <row r="371" spans="1:1" ht="14.25" customHeight="1" x14ac:dyDescent="0.25">
      <c r="A371" s="33"/>
    </row>
    <row r="372" spans="1:1" ht="14.25" customHeight="1" x14ac:dyDescent="0.25">
      <c r="A372" s="33"/>
    </row>
    <row r="373" spans="1:1" ht="14.25" customHeight="1" x14ac:dyDescent="0.25">
      <c r="A373" s="33"/>
    </row>
    <row r="374" spans="1:1" ht="14.25" customHeight="1" x14ac:dyDescent="0.25">
      <c r="A374" s="33"/>
    </row>
    <row r="375" spans="1:1" ht="14.25" customHeight="1" x14ac:dyDescent="0.25">
      <c r="A375" s="33"/>
    </row>
    <row r="376" spans="1:1" ht="14.25" customHeight="1" x14ac:dyDescent="0.25">
      <c r="A376" s="33"/>
    </row>
    <row r="377" spans="1:1" ht="14.25" customHeight="1" x14ac:dyDescent="0.25">
      <c r="A377" s="33"/>
    </row>
    <row r="378" spans="1:1" ht="14.25" customHeight="1" x14ac:dyDescent="0.25">
      <c r="A378" s="33"/>
    </row>
    <row r="379" spans="1:1" ht="14.25" customHeight="1" x14ac:dyDescent="0.25">
      <c r="A379" s="33"/>
    </row>
    <row r="380" spans="1:1" ht="14.25" customHeight="1" x14ac:dyDescent="0.25">
      <c r="A380" s="33"/>
    </row>
    <row r="381" spans="1:1" ht="14.25" customHeight="1" x14ac:dyDescent="0.25">
      <c r="A381" s="33"/>
    </row>
    <row r="382" spans="1:1" ht="14.25" customHeight="1" x14ac:dyDescent="0.25">
      <c r="A382" s="33"/>
    </row>
    <row r="383" spans="1:1" ht="14.25" customHeight="1" x14ac:dyDescent="0.25">
      <c r="A383" s="33"/>
    </row>
    <row r="384" spans="1:1" ht="14.25" customHeight="1" x14ac:dyDescent="0.25">
      <c r="A384" s="33"/>
    </row>
    <row r="385" spans="1:1" ht="14.25" customHeight="1" x14ac:dyDescent="0.25">
      <c r="A385" s="33"/>
    </row>
    <row r="386" spans="1:1" ht="14.25" customHeight="1" x14ac:dyDescent="0.25">
      <c r="A386" s="33"/>
    </row>
    <row r="387" spans="1:1" ht="14.25" customHeight="1" x14ac:dyDescent="0.25">
      <c r="A387" s="33"/>
    </row>
    <row r="388" spans="1:1" ht="14.25" customHeight="1" x14ac:dyDescent="0.25">
      <c r="A388" s="33"/>
    </row>
    <row r="389" spans="1:1" ht="14.25" customHeight="1" x14ac:dyDescent="0.25">
      <c r="A389" s="33"/>
    </row>
    <row r="390" spans="1:1" ht="14.25" customHeight="1" x14ac:dyDescent="0.25">
      <c r="A390" s="33"/>
    </row>
    <row r="391" spans="1:1" ht="14.25" customHeight="1" x14ac:dyDescent="0.25">
      <c r="A391" s="33"/>
    </row>
    <row r="392" spans="1:1" ht="14.25" customHeight="1" x14ac:dyDescent="0.25">
      <c r="A392" s="33"/>
    </row>
    <row r="393" spans="1:1" ht="14.25" customHeight="1" x14ac:dyDescent="0.25">
      <c r="A393" s="33"/>
    </row>
    <row r="394" spans="1:1" ht="14.25" customHeight="1" x14ac:dyDescent="0.25">
      <c r="A394" s="33"/>
    </row>
    <row r="395" spans="1:1" ht="14.25" customHeight="1" x14ac:dyDescent="0.25">
      <c r="A395" s="33"/>
    </row>
    <row r="396" spans="1:1" ht="14.25" customHeight="1" x14ac:dyDescent="0.25">
      <c r="A396" s="33"/>
    </row>
    <row r="397" spans="1:1" ht="14.25" customHeight="1" x14ac:dyDescent="0.25">
      <c r="A397" s="33"/>
    </row>
    <row r="398" spans="1:1" ht="14.25" customHeight="1" x14ac:dyDescent="0.25">
      <c r="A398" s="33"/>
    </row>
    <row r="399" spans="1:1" ht="14.25" customHeight="1" x14ac:dyDescent="0.25">
      <c r="A399" s="33"/>
    </row>
    <row r="400" spans="1:1" ht="14.25" customHeight="1" x14ac:dyDescent="0.25">
      <c r="A400" s="33"/>
    </row>
    <row r="401" spans="1:1" ht="14.25" customHeight="1" x14ac:dyDescent="0.25">
      <c r="A401" s="33"/>
    </row>
    <row r="402" spans="1:1" ht="14.25" customHeight="1" x14ac:dyDescent="0.25">
      <c r="A402" s="33"/>
    </row>
    <row r="403" spans="1:1" ht="14.25" customHeight="1" x14ac:dyDescent="0.25">
      <c r="A403" s="33"/>
    </row>
    <row r="404" spans="1:1" ht="14.25" customHeight="1" x14ac:dyDescent="0.25">
      <c r="A404" s="33"/>
    </row>
    <row r="405" spans="1:1" ht="14.25" customHeight="1" x14ac:dyDescent="0.25">
      <c r="A405" s="33"/>
    </row>
    <row r="406" spans="1:1" ht="14.25" customHeight="1" x14ac:dyDescent="0.25">
      <c r="A406" s="33"/>
    </row>
    <row r="407" spans="1:1" ht="14.25" customHeight="1" x14ac:dyDescent="0.25">
      <c r="A407" s="33"/>
    </row>
    <row r="408" spans="1:1" ht="14.25" customHeight="1" x14ac:dyDescent="0.25">
      <c r="A408" s="33"/>
    </row>
    <row r="409" spans="1:1" ht="14.25" customHeight="1" x14ac:dyDescent="0.25">
      <c r="A409" s="33"/>
    </row>
    <row r="410" spans="1:1" ht="14.25" customHeight="1" x14ac:dyDescent="0.25">
      <c r="A410" s="33"/>
    </row>
    <row r="411" spans="1:1" ht="14.25" customHeight="1" x14ac:dyDescent="0.25">
      <c r="A411" s="33"/>
    </row>
    <row r="412" spans="1:1" ht="14.25" customHeight="1" x14ac:dyDescent="0.25">
      <c r="A412" s="33"/>
    </row>
    <row r="413" spans="1:1" ht="14.25" customHeight="1" x14ac:dyDescent="0.25">
      <c r="A413" s="33"/>
    </row>
    <row r="414" spans="1:1" ht="14.25" customHeight="1" x14ac:dyDescent="0.25">
      <c r="A414" s="33"/>
    </row>
    <row r="415" spans="1:1" ht="14.25" customHeight="1" x14ac:dyDescent="0.25">
      <c r="A415" s="33"/>
    </row>
    <row r="416" spans="1:1" ht="14.25" customHeight="1" x14ac:dyDescent="0.25">
      <c r="A416" s="33"/>
    </row>
    <row r="417" spans="1:1" ht="14.25" customHeight="1" x14ac:dyDescent="0.25">
      <c r="A417" s="33"/>
    </row>
    <row r="418" spans="1:1" ht="14.25" customHeight="1" x14ac:dyDescent="0.25">
      <c r="A418" s="33"/>
    </row>
    <row r="419" spans="1:1" ht="14.25" customHeight="1" x14ac:dyDescent="0.25">
      <c r="A419" s="33"/>
    </row>
    <row r="420" spans="1:1" ht="14.25" customHeight="1" x14ac:dyDescent="0.25">
      <c r="A420" s="33"/>
    </row>
    <row r="421" spans="1:1" ht="14.25" customHeight="1" x14ac:dyDescent="0.25">
      <c r="A421" s="33"/>
    </row>
    <row r="422" spans="1:1" ht="14.25" customHeight="1" x14ac:dyDescent="0.25">
      <c r="A422" s="33"/>
    </row>
    <row r="423" spans="1:1" ht="14.25" customHeight="1" x14ac:dyDescent="0.25">
      <c r="A423" s="33"/>
    </row>
    <row r="424" spans="1:1" ht="14.25" customHeight="1" x14ac:dyDescent="0.25">
      <c r="A424" s="33"/>
    </row>
    <row r="425" spans="1:1" ht="14.25" customHeight="1" x14ac:dyDescent="0.25">
      <c r="A425" s="33"/>
    </row>
    <row r="426" spans="1:1" ht="14.25" customHeight="1" x14ac:dyDescent="0.25">
      <c r="A426" s="33"/>
    </row>
    <row r="427" spans="1:1" ht="14.25" customHeight="1" x14ac:dyDescent="0.25">
      <c r="A427" s="33"/>
    </row>
    <row r="428" spans="1:1" ht="14.25" customHeight="1" x14ac:dyDescent="0.25">
      <c r="A428" s="33"/>
    </row>
    <row r="429" spans="1:1" ht="14.25" customHeight="1" x14ac:dyDescent="0.25">
      <c r="A429" s="33"/>
    </row>
    <row r="430" spans="1:1" ht="14.25" customHeight="1" x14ac:dyDescent="0.25">
      <c r="A430" s="33"/>
    </row>
    <row r="431" spans="1:1" ht="14.25" customHeight="1" x14ac:dyDescent="0.25">
      <c r="A431" s="33"/>
    </row>
    <row r="432" spans="1:1" ht="14.25" customHeight="1" x14ac:dyDescent="0.25">
      <c r="A432" s="33"/>
    </row>
    <row r="433" spans="1:1" ht="14.25" customHeight="1" x14ac:dyDescent="0.25">
      <c r="A433" s="33"/>
    </row>
    <row r="434" spans="1:1" ht="14.25" customHeight="1" x14ac:dyDescent="0.25">
      <c r="A434" s="33"/>
    </row>
    <row r="435" spans="1:1" ht="14.25" customHeight="1" x14ac:dyDescent="0.25">
      <c r="A435" s="33"/>
    </row>
    <row r="436" spans="1:1" ht="14.25" customHeight="1" x14ac:dyDescent="0.25">
      <c r="A436" s="33"/>
    </row>
    <row r="437" spans="1:1" ht="14.25" customHeight="1" x14ac:dyDescent="0.25">
      <c r="A437" s="33"/>
    </row>
    <row r="438" spans="1:1" ht="14.25" customHeight="1" x14ac:dyDescent="0.25">
      <c r="A438" s="33"/>
    </row>
    <row r="439" spans="1:1" ht="14.25" customHeight="1" x14ac:dyDescent="0.25">
      <c r="A439" s="33"/>
    </row>
    <row r="440" spans="1:1" ht="14.25" customHeight="1" x14ac:dyDescent="0.25">
      <c r="A440" s="33"/>
    </row>
    <row r="441" spans="1:1" ht="14.25" customHeight="1" x14ac:dyDescent="0.25">
      <c r="A441" s="33"/>
    </row>
    <row r="442" spans="1:1" ht="14.25" customHeight="1" x14ac:dyDescent="0.25">
      <c r="A442" s="33"/>
    </row>
    <row r="443" spans="1:1" ht="14.25" customHeight="1" x14ac:dyDescent="0.25">
      <c r="A443" s="33"/>
    </row>
    <row r="444" spans="1:1" ht="14.25" customHeight="1" x14ac:dyDescent="0.25">
      <c r="A444" s="33"/>
    </row>
    <row r="445" spans="1:1" ht="14.25" customHeight="1" x14ac:dyDescent="0.25">
      <c r="A445" s="33"/>
    </row>
    <row r="446" spans="1:1" ht="14.25" customHeight="1" x14ac:dyDescent="0.25">
      <c r="A446" s="33"/>
    </row>
    <row r="447" spans="1:1" ht="14.25" customHeight="1" x14ac:dyDescent="0.25">
      <c r="A447" s="33"/>
    </row>
    <row r="448" spans="1:1" ht="14.25" customHeight="1" x14ac:dyDescent="0.25">
      <c r="A448" s="33"/>
    </row>
    <row r="449" spans="1:1" ht="14.25" customHeight="1" x14ac:dyDescent="0.25">
      <c r="A449" s="33"/>
    </row>
    <row r="450" spans="1:1" ht="14.25" customHeight="1" x14ac:dyDescent="0.25">
      <c r="A450" s="33"/>
    </row>
    <row r="451" spans="1:1" ht="14.25" customHeight="1" x14ac:dyDescent="0.25">
      <c r="A451" s="33"/>
    </row>
    <row r="452" spans="1:1" ht="14.25" customHeight="1" x14ac:dyDescent="0.25">
      <c r="A452" s="33"/>
    </row>
    <row r="453" spans="1:1" ht="14.25" customHeight="1" x14ac:dyDescent="0.25">
      <c r="A453" s="33"/>
    </row>
    <row r="454" spans="1:1" ht="14.25" customHeight="1" x14ac:dyDescent="0.25">
      <c r="A454" s="33"/>
    </row>
    <row r="455" spans="1:1" ht="14.25" customHeight="1" x14ac:dyDescent="0.25">
      <c r="A455" s="33"/>
    </row>
    <row r="456" spans="1:1" ht="14.25" customHeight="1" x14ac:dyDescent="0.25">
      <c r="A456" s="33"/>
    </row>
    <row r="457" spans="1:1" ht="14.25" customHeight="1" x14ac:dyDescent="0.25">
      <c r="A457" s="33"/>
    </row>
    <row r="458" spans="1:1" ht="14.25" customHeight="1" x14ac:dyDescent="0.25">
      <c r="A458" s="33"/>
    </row>
    <row r="459" spans="1:1" ht="14.25" customHeight="1" x14ac:dyDescent="0.25">
      <c r="A459" s="33"/>
    </row>
    <row r="460" spans="1:1" ht="14.25" customHeight="1" x14ac:dyDescent="0.25">
      <c r="A460" s="33"/>
    </row>
    <row r="461" spans="1:1" ht="14.25" customHeight="1" x14ac:dyDescent="0.25">
      <c r="A461" s="33"/>
    </row>
    <row r="462" spans="1:1" ht="14.25" customHeight="1" x14ac:dyDescent="0.25">
      <c r="A462" s="33"/>
    </row>
    <row r="463" spans="1:1" ht="14.25" customHeight="1" x14ac:dyDescent="0.25">
      <c r="A463" s="33"/>
    </row>
    <row r="464" spans="1:1" ht="14.25" customHeight="1" x14ac:dyDescent="0.25">
      <c r="A464" s="33"/>
    </row>
    <row r="465" spans="1:1" ht="14.25" customHeight="1" x14ac:dyDescent="0.25">
      <c r="A465" s="33"/>
    </row>
    <row r="466" spans="1:1" ht="14.25" customHeight="1" x14ac:dyDescent="0.25">
      <c r="A466" s="33"/>
    </row>
    <row r="467" spans="1:1" ht="14.25" customHeight="1" x14ac:dyDescent="0.25">
      <c r="A467" s="33"/>
    </row>
    <row r="468" spans="1:1" ht="14.25" customHeight="1" x14ac:dyDescent="0.25">
      <c r="A468" s="33"/>
    </row>
    <row r="469" spans="1:1" ht="14.25" customHeight="1" x14ac:dyDescent="0.25">
      <c r="A469" s="33"/>
    </row>
    <row r="470" spans="1:1" ht="14.25" customHeight="1" x14ac:dyDescent="0.25">
      <c r="A470" s="33"/>
    </row>
    <row r="471" spans="1:1" ht="14.25" customHeight="1" x14ac:dyDescent="0.25">
      <c r="A471" s="33"/>
    </row>
    <row r="472" spans="1:1" ht="14.25" customHeight="1" x14ac:dyDescent="0.25">
      <c r="A472" s="33"/>
    </row>
    <row r="473" spans="1:1" ht="14.25" customHeight="1" x14ac:dyDescent="0.25">
      <c r="A473" s="33"/>
    </row>
    <row r="474" spans="1:1" ht="14.25" customHeight="1" x14ac:dyDescent="0.25">
      <c r="A474" s="33"/>
    </row>
    <row r="475" spans="1:1" ht="14.25" customHeight="1" x14ac:dyDescent="0.25">
      <c r="A475" s="33"/>
    </row>
    <row r="476" spans="1:1" ht="14.25" customHeight="1" x14ac:dyDescent="0.25">
      <c r="A476" s="33"/>
    </row>
    <row r="477" spans="1:1" ht="14.25" customHeight="1" x14ac:dyDescent="0.25">
      <c r="A477" s="33"/>
    </row>
    <row r="478" spans="1:1" ht="14.25" customHeight="1" x14ac:dyDescent="0.25">
      <c r="A478" s="33"/>
    </row>
    <row r="479" spans="1:1" ht="14.25" customHeight="1" x14ac:dyDescent="0.25">
      <c r="A479" s="33"/>
    </row>
    <row r="480" spans="1:1" ht="14.25" customHeight="1" x14ac:dyDescent="0.25">
      <c r="A480" s="33"/>
    </row>
    <row r="481" spans="1:1" ht="14.25" customHeight="1" x14ac:dyDescent="0.25">
      <c r="A481" s="33"/>
    </row>
    <row r="482" spans="1:1" ht="14.25" customHeight="1" x14ac:dyDescent="0.25">
      <c r="A482" s="33"/>
    </row>
    <row r="483" spans="1:1" ht="14.25" customHeight="1" x14ac:dyDescent="0.25">
      <c r="A483" s="33"/>
    </row>
    <row r="484" spans="1:1" ht="14.25" customHeight="1" x14ac:dyDescent="0.25">
      <c r="A484" s="33"/>
    </row>
    <row r="485" spans="1:1" ht="14.25" customHeight="1" x14ac:dyDescent="0.25">
      <c r="A485" s="33"/>
    </row>
    <row r="486" spans="1:1" ht="14.25" customHeight="1" x14ac:dyDescent="0.25">
      <c r="A486" s="33"/>
    </row>
    <row r="487" spans="1:1" ht="14.25" customHeight="1" x14ac:dyDescent="0.25">
      <c r="A487" s="33"/>
    </row>
    <row r="488" spans="1:1" ht="14.25" customHeight="1" x14ac:dyDescent="0.25">
      <c r="A488" s="33"/>
    </row>
    <row r="489" spans="1:1" ht="14.25" customHeight="1" x14ac:dyDescent="0.25">
      <c r="A489" s="33"/>
    </row>
    <row r="490" spans="1:1" ht="14.25" customHeight="1" x14ac:dyDescent="0.25">
      <c r="A490" s="33"/>
    </row>
    <row r="491" spans="1:1" ht="14.25" customHeight="1" x14ac:dyDescent="0.25">
      <c r="A491" s="33"/>
    </row>
    <row r="492" spans="1:1" ht="14.25" customHeight="1" x14ac:dyDescent="0.25">
      <c r="A492" s="33"/>
    </row>
    <row r="493" spans="1:1" ht="14.25" customHeight="1" x14ac:dyDescent="0.25">
      <c r="A493" s="33"/>
    </row>
    <row r="494" spans="1:1" ht="14.25" customHeight="1" x14ac:dyDescent="0.25">
      <c r="A494" s="33"/>
    </row>
    <row r="495" spans="1:1" ht="14.25" customHeight="1" x14ac:dyDescent="0.25">
      <c r="A495" s="33"/>
    </row>
    <row r="496" spans="1:1" ht="14.25" customHeight="1" x14ac:dyDescent="0.25">
      <c r="A496" s="33"/>
    </row>
    <row r="497" spans="1:1" ht="14.25" customHeight="1" x14ac:dyDescent="0.25">
      <c r="A497" s="33"/>
    </row>
    <row r="498" spans="1:1" ht="14.25" customHeight="1" x14ac:dyDescent="0.25">
      <c r="A498" s="33"/>
    </row>
    <row r="499" spans="1:1" ht="14.25" customHeight="1" x14ac:dyDescent="0.25">
      <c r="A499" s="33"/>
    </row>
    <row r="500" spans="1:1" ht="14.25" customHeight="1" x14ac:dyDescent="0.25">
      <c r="A500" s="33"/>
    </row>
    <row r="501" spans="1:1" ht="14.25" customHeight="1" x14ac:dyDescent="0.25">
      <c r="A501" s="33"/>
    </row>
    <row r="502" spans="1:1" ht="14.25" customHeight="1" x14ac:dyDescent="0.25">
      <c r="A502" s="33"/>
    </row>
    <row r="503" spans="1:1" ht="14.25" customHeight="1" x14ac:dyDescent="0.25">
      <c r="A503" s="33"/>
    </row>
    <row r="504" spans="1:1" ht="14.25" customHeight="1" x14ac:dyDescent="0.25">
      <c r="A504" s="33"/>
    </row>
    <row r="505" spans="1:1" ht="14.25" customHeight="1" x14ac:dyDescent="0.25">
      <c r="A505" s="33"/>
    </row>
    <row r="506" spans="1:1" ht="14.25" customHeight="1" x14ac:dyDescent="0.25">
      <c r="A506" s="33"/>
    </row>
    <row r="507" spans="1:1" ht="14.25" customHeight="1" x14ac:dyDescent="0.25">
      <c r="A507" s="33"/>
    </row>
    <row r="508" spans="1:1" ht="14.25" customHeight="1" x14ac:dyDescent="0.25">
      <c r="A508" s="33"/>
    </row>
    <row r="509" spans="1:1" ht="14.25" customHeight="1" x14ac:dyDescent="0.25">
      <c r="A509" s="33"/>
    </row>
    <row r="510" spans="1:1" ht="14.25" customHeight="1" x14ac:dyDescent="0.25">
      <c r="A510" s="33"/>
    </row>
    <row r="511" spans="1:1" ht="14.25" customHeight="1" x14ac:dyDescent="0.25">
      <c r="A511" s="33"/>
    </row>
    <row r="512" spans="1:1" ht="14.25" customHeight="1" x14ac:dyDescent="0.25">
      <c r="A512" s="33"/>
    </row>
    <row r="513" spans="1:1" ht="14.25" customHeight="1" x14ac:dyDescent="0.25">
      <c r="A513" s="33"/>
    </row>
    <row r="514" spans="1:1" ht="14.25" customHeight="1" x14ac:dyDescent="0.25">
      <c r="A514" s="33"/>
    </row>
    <row r="515" spans="1:1" ht="14.25" customHeight="1" x14ac:dyDescent="0.25">
      <c r="A515" s="33"/>
    </row>
    <row r="516" spans="1:1" ht="14.25" customHeight="1" x14ac:dyDescent="0.25">
      <c r="A516" s="33"/>
    </row>
    <row r="517" spans="1:1" ht="14.25" customHeight="1" x14ac:dyDescent="0.25">
      <c r="A517" s="33"/>
    </row>
    <row r="518" spans="1:1" ht="14.25" customHeight="1" x14ac:dyDescent="0.25">
      <c r="A518" s="33"/>
    </row>
    <row r="519" spans="1:1" ht="14.25" customHeight="1" x14ac:dyDescent="0.25">
      <c r="A519" s="33"/>
    </row>
    <row r="520" spans="1:1" ht="14.25" customHeight="1" x14ac:dyDescent="0.25">
      <c r="A520" s="33"/>
    </row>
    <row r="521" spans="1:1" ht="14.25" customHeight="1" x14ac:dyDescent="0.25">
      <c r="A521" s="33"/>
    </row>
    <row r="522" spans="1:1" ht="14.25" customHeight="1" x14ac:dyDescent="0.25">
      <c r="A522" s="33"/>
    </row>
    <row r="523" spans="1:1" ht="14.25" customHeight="1" x14ac:dyDescent="0.25">
      <c r="A523" s="33"/>
    </row>
    <row r="524" spans="1:1" ht="14.25" customHeight="1" x14ac:dyDescent="0.25">
      <c r="A524" s="33"/>
    </row>
    <row r="525" spans="1:1" ht="14.25" customHeight="1" x14ac:dyDescent="0.25">
      <c r="A525" s="33"/>
    </row>
    <row r="526" spans="1:1" ht="14.25" customHeight="1" x14ac:dyDescent="0.25">
      <c r="A526" s="33"/>
    </row>
    <row r="527" spans="1:1" ht="14.25" customHeight="1" x14ac:dyDescent="0.25">
      <c r="A527" s="33"/>
    </row>
    <row r="528" spans="1:1" ht="14.25" customHeight="1" x14ac:dyDescent="0.25">
      <c r="A528" s="33"/>
    </row>
    <row r="529" spans="1:1" ht="14.25" customHeight="1" x14ac:dyDescent="0.25">
      <c r="A529" s="33"/>
    </row>
    <row r="530" spans="1:1" ht="14.25" customHeight="1" x14ac:dyDescent="0.25">
      <c r="A530" s="33"/>
    </row>
    <row r="531" spans="1:1" ht="14.25" customHeight="1" x14ac:dyDescent="0.25">
      <c r="A531" s="33"/>
    </row>
    <row r="532" spans="1:1" ht="14.25" customHeight="1" x14ac:dyDescent="0.25">
      <c r="A532" s="33"/>
    </row>
    <row r="533" spans="1:1" ht="14.25" customHeight="1" x14ac:dyDescent="0.25">
      <c r="A533" s="33"/>
    </row>
    <row r="534" spans="1:1" ht="14.25" customHeight="1" x14ac:dyDescent="0.25">
      <c r="A534" s="33"/>
    </row>
    <row r="535" spans="1:1" ht="14.25" customHeight="1" x14ac:dyDescent="0.25">
      <c r="A535" s="33"/>
    </row>
    <row r="536" spans="1:1" ht="14.25" customHeight="1" x14ac:dyDescent="0.25">
      <c r="A536" s="33"/>
    </row>
    <row r="537" spans="1:1" ht="14.25" customHeight="1" x14ac:dyDescent="0.25">
      <c r="A537" s="33"/>
    </row>
    <row r="538" spans="1:1" ht="14.25" customHeight="1" x14ac:dyDescent="0.25">
      <c r="A538" s="33"/>
    </row>
    <row r="539" spans="1:1" ht="14.25" customHeight="1" x14ac:dyDescent="0.25">
      <c r="A539" s="33"/>
    </row>
    <row r="540" spans="1:1" ht="14.25" customHeight="1" x14ac:dyDescent="0.25">
      <c r="A540" s="33"/>
    </row>
    <row r="541" spans="1:1" ht="14.25" customHeight="1" x14ac:dyDescent="0.25">
      <c r="A541" s="33"/>
    </row>
    <row r="542" spans="1:1" ht="14.25" customHeight="1" x14ac:dyDescent="0.25">
      <c r="A542" s="33"/>
    </row>
    <row r="543" spans="1:1" ht="14.25" customHeight="1" x14ac:dyDescent="0.25">
      <c r="A543" s="33"/>
    </row>
    <row r="544" spans="1:1" ht="14.25" customHeight="1" x14ac:dyDescent="0.25">
      <c r="A544" s="33"/>
    </row>
    <row r="545" spans="1:1" ht="14.25" customHeight="1" x14ac:dyDescent="0.25">
      <c r="A545" s="33"/>
    </row>
    <row r="546" spans="1:1" ht="14.25" customHeight="1" x14ac:dyDescent="0.25">
      <c r="A546" s="33"/>
    </row>
    <row r="547" spans="1:1" ht="14.25" customHeight="1" x14ac:dyDescent="0.25">
      <c r="A547" s="33"/>
    </row>
    <row r="548" spans="1:1" ht="14.25" customHeight="1" x14ac:dyDescent="0.25">
      <c r="A548" s="33"/>
    </row>
    <row r="549" spans="1:1" ht="14.25" customHeight="1" x14ac:dyDescent="0.25">
      <c r="A549" s="33"/>
    </row>
    <row r="550" spans="1:1" ht="14.25" customHeight="1" x14ac:dyDescent="0.25">
      <c r="A550" s="33"/>
    </row>
    <row r="551" spans="1:1" ht="14.25" customHeight="1" x14ac:dyDescent="0.25">
      <c r="A551" s="33"/>
    </row>
    <row r="552" spans="1:1" ht="14.25" customHeight="1" x14ac:dyDescent="0.25">
      <c r="A552" s="33"/>
    </row>
    <row r="553" spans="1:1" ht="14.25" customHeight="1" x14ac:dyDescent="0.25">
      <c r="A553" s="33"/>
    </row>
    <row r="554" spans="1:1" ht="14.25" customHeight="1" x14ac:dyDescent="0.25">
      <c r="A554" s="33"/>
    </row>
    <row r="555" spans="1:1" ht="14.25" customHeight="1" x14ac:dyDescent="0.25">
      <c r="A555" s="33"/>
    </row>
    <row r="556" spans="1:1" ht="14.25" customHeight="1" x14ac:dyDescent="0.25">
      <c r="A556" s="33"/>
    </row>
    <row r="557" spans="1:1" ht="14.25" customHeight="1" x14ac:dyDescent="0.25">
      <c r="A557" s="33"/>
    </row>
    <row r="558" spans="1:1" ht="14.25" customHeight="1" x14ac:dyDescent="0.25">
      <c r="A558" s="33"/>
    </row>
    <row r="559" spans="1:1" ht="14.25" customHeight="1" x14ac:dyDescent="0.25">
      <c r="A559" s="33"/>
    </row>
    <row r="560" spans="1:1" ht="14.25" customHeight="1" x14ac:dyDescent="0.25">
      <c r="A560" s="33"/>
    </row>
    <row r="561" spans="1:1" ht="14.25" customHeight="1" x14ac:dyDescent="0.25">
      <c r="A561" s="33"/>
    </row>
    <row r="562" spans="1:1" ht="14.25" customHeight="1" x14ac:dyDescent="0.25">
      <c r="A562" s="33"/>
    </row>
    <row r="563" spans="1:1" ht="14.25" customHeight="1" x14ac:dyDescent="0.25">
      <c r="A563" s="33"/>
    </row>
    <row r="564" spans="1:1" ht="14.25" customHeight="1" x14ac:dyDescent="0.25">
      <c r="A564" s="33"/>
    </row>
    <row r="565" spans="1:1" ht="14.25" customHeight="1" x14ac:dyDescent="0.25">
      <c r="A565" s="33"/>
    </row>
    <row r="566" spans="1:1" ht="14.25" customHeight="1" x14ac:dyDescent="0.25">
      <c r="A566" s="33"/>
    </row>
    <row r="567" spans="1:1" ht="14.25" customHeight="1" x14ac:dyDescent="0.25">
      <c r="A567" s="33"/>
    </row>
    <row r="568" spans="1:1" ht="14.25" customHeight="1" x14ac:dyDescent="0.25">
      <c r="A568" s="33"/>
    </row>
    <row r="569" spans="1:1" ht="14.25" customHeight="1" x14ac:dyDescent="0.25">
      <c r="A569" s="33"/>
    </row>
    <row r="570" spans="1:1" ht="14.25" customHeight="1" x14ac:dyDescent="0.25">
      <c r="A570" s="33"/>
    </row>
    <row r="571" spans="1:1" ht="14.25" customHeight="1" x14ac:dyDescent="0.25">
      <c r="A571" s="33"/>
    </row>
    <row r="572" spans="1:1" ht="14.25" customHeight="1" x14ac:dyDescent="0.25">
      <c r="A572" s="33"/>
    </row>
    <row r="573" spans="1:1" ht="14.25" customHeight="1" x14ac:dyDescent="0.25">
      <c r="A573" s="33"/>
    </row>
    <row r="574" spans="1:1" ht="14.25" customHeight="1" x14ac:dyDescent="0.25">
      <c r="A574" s="33"/>
    </row>
    <row r="575" spans="1:1" ht="14.25" customHeight="1" x14ac:dyDescent="0.25">
      <c r="A575" s="33"/>
    </row>
    <row r="576" spans="1:1" ht="14.25" customHeight="1" x14ac:dyDescent="0.25">
      <c r="A576" s="33"/>
    </row>
    <row r="577" spans="1:1" ht="14.25" customHeight="1" x14ac:dyDescent="0.25">
      <c r="A577" s="33"/>
    </row>
    <row r="578" spans="1:1" ht="14.25" customHeight="1" x14ac:dyDescent="0.25">
      <c r="A578" s="33"/>
    </row>
    <row r="579" spans="1:1" ht="14.25" customHeight="1" x14ac:dyDescent="0.25">
      <c r="A579" s="33"/>
    </row>
    <row r="580" spans="1:1" ht="14.25" customHeight="1" x14ac:dyDescent="0.25">
      <c r="A580" s="33"/>
    </row>
    <row r="581" spans="1:1" ht="14.25" customHeight="1" x14ac:dyDescent="0.25">
      <c r="A581" s="33"/>
    </row>
    <row r="582" spans="1:1" ht="14.25" customHeight="1" x14ac:dyDescent="0.25">
      <c r="A582" s="33"/>
    </row>
    <row r="583" spans="1:1" ht="14.25" customHeight="1" x14ac:dyDescent="0.25">
      <c r="A583" s="33"/>
    </row>
    <row r="584" spans="1:1" ht="14.25" customHeight="1" x14ac:dyDescent="0.25">
      <c r="A584" s="33"/>
    </row>
    <row r="585" spans="1:1" ht="14.25" customHeight="1" x14ac:dyDescent="0.25">
      <c r="A585" s="33"/>
    </row>
    <row r="586" spans="1:1" ht="14.25" customHeight="1" x14ac:dyDescent="0.25">
      <c r="A586" s="33"/>
    </row>
    <row r="587" spans="1:1" ht="14.25" customHeight="1" x14ac:dyDescent="0.25">
      <c r="A587" s="33"/>
    </row>
    <row r="588" spans="1:1" ht="14.25" customHeight="1" x14ac:dyDescent="0.25">
      <c r="A588" s="33"/>
    </row>
    <row r="589" spans="1:1" ht="14.25" customHeight="1" x14ac:dyDescent="0.25">
      <c r="A589" s="33"/>
    </row>
    <row r="590" spans="1:1" ht="14.25" customHeight="1" x14ac:dyDescent="0.25">
      <c r="A590" s="33"/>
    </row>
    <row r="591" spans="1:1" ht="14.25" customHeight="1" x14ac:dyDescent="0.25">
      <c r="A591" s="33"/>
    </row>
    <row r="592" spans="1:1" ht="14.25" customHeight="1" x14ac:dyDescent="0.25">
      <c r="A592" s="33"/>
    </row>
    <row r="593" spans="1:1" ht="14.25" customHeight="1" x14ac:dyDescent="0.25">
      <c r="A593" s="33"/>
    </row>
    <row r="594" spans="1:1" ht="14.25" customHeight="1" x14ac:dyDescent="0.25">
      <c r="A594" s="33"/>
    </row>
    <row r="595" spans="1:1" ht="14.25" customHeight="1" x14ac:dyDescent="0.25">
      <c r="A595" s="33"/>
    </row>
    <row r="596" spans="1:1" ht="14.25" customHeight="1" x14ac:dyDescent="0.25">
      <c r="A596" s="33"/>
    </row>
    <row r="597" spans="1:1" ht="14.25" customHeight="1" x14ac:dyDescent="0.25">
      <c r="A597" s="33"/>
    </row>
    <row r="598" spans="1:1" ht="14.25" customHeight="1" x14ac:dyDescent="0.25">
      <c r="A598" s="33"/>
    </row>
    <row r="599" spans="1:1" ht="14.25" customHeight="1" x14ac:dyDescent="0.25">
      <c r="A599" s="33"/>
    </row>
    <row r="600" spans="1:1" ht="14.25" customHeight="1" x14ac:dyDescent="0.25">
      <c r="A600" s="33"/>
    </row>
    <row r="601" spans="1:1" ht="14.25" customHeight="1" x14ac:dyDescent="0.25">
      <c r="A601" s="33"/>
    </row>
    <row r="602" spans="1:1" ht="14.25" customHeight="1" x14ac:dyDescent="0.25">
      <c r="A602" s="33"/>
    </row>
    <row r="603" spans="1:1" ht="14.25" customHeight="1" x14ac:dyDescent="0.25">
      <c r="A603" s="33"/>
    </row>
    <row r="604" spans="1:1" ht="14.25" customHeight="1" x14ac:dyDescent="0.25">
      <c r="A604" s="33"/>
    </row>
    <row r="605" spans="1:1" ht="14.25" customHeight="1" x14ac:dyDescent="0.25">
      <c r="A605" s="33"/>
    </row>
    <row r="606" spans="1:1" ht="14.25" customHeight="1" x14ac:dyDescent="0.25">
      <c r="A606" s="33"/>
    </row>
    <row r="607" spans="1:1" ht="14.25" customHeight="1" x14ac:dyDescent="0.25">
      <c r="A607" s="33"/>
    </row>
    <row r="608" spans="1:1" ht="14.25" customHeight="1" x14ac:dyDescent="0.25">
      <c r="A608" s="33"/>
    </row>
    <row r="609" spans="1:1" ht="14.25" customHeight="1" x14ac:dyDescent="0.25">
      <c r="A609" s="33"/>
    </row>
    <row r="610" spans="1:1" ht="14.25" customHeight="1" x14ac:dyDescent="0.25">
      <c r="A610" s="33"/>
    </row>
    <row r="611" spans="1:1" ht="14.25" customHeight="1" x14ac:dyDescent="0.25">
      <c r="A611" s="33"/>
    </row>
    <row r="612" spans="1:1" ht="14.25" customHeight="1" x14ac:dyDescent="0.25">
      <c r="A612" s="33"/>
    </row>
    <row r="613" spans="1:1" ht="14.25" customHeight="1" x14ac:dyDescent="0.25">
      <c r="A613" s="33"/>
    </row>
    <row r="614" spans="1:1" ht="14.25" customHeight="1" x14ac:dyDescent="0.25">
      <c r="A614" s="33"/>
    </row>
    <row r="615" spans="1:1" ht="14.25" customHeight="1" x14ac:dyDescent="0.25">
      <c r="A615" s="33"/>
    </row>
    <row r="616" spans="1:1" ht="14.25" customHeight="1" x14ac:dyDescent="0.25">
      <c r="A616" s="33"/>
    </row>
    <row r="617" spans="1:1" ht="14.25" customHeight="1" x14ac:dyDescent="0.25">
      <c r="A617" s="33"/>
    </row>
    <row r="618" spans="1:1" ht="14.25" customHeight="1" x14ac:dyDescent="0.25">
      <c r="A618" s="33"/>
    </row>
    <row r="619" spans="1:1" ht="14.25" customHeight="1" x14ac:dyDescent="0.25">
      <c r="A619" s="33"/>
    </row>
    <row r="620" spans="1:1" ht="14.25" customHeight="1" x14ac:dyDescent="0.25">
      <c r="A620" s="33"/>
    </row>
    <row r="621" spans="1:1" ht="14.25" customHeight="1" x14ac:dyDescent="0.25">
      <c r="A621" s="33"/>
    </row>
    <row r="622" spans="1:1" ht="14.25" customHeight="1" x14ac:dyDescent="0.25">
      <c r="A622" s="33"/>
    </row>
    <row r="623" spans="1:1" ht="14.25" customHeight="1" x14ac:dyDescent="0.25">
      <c r="A623" s="33"/>
    </row>
    <row r="624" spans="1:1" ht="14.25" customHeight="1" x14ac:dyDescent="0.25">
      <c r="A624" s="33"/>
    </row>
    <row r="625" spans="1:1" ht="14.25" customHeight="1" x14ac:dyDescent="0.25">
      <c r="A625" s="33"/>
    </row>
    <row r="626" spans="1:1" ht="14.25" customHeight="1" x14ac:dyDescent="0.25">
      <c r="A626" s="33"/>
    </row>
    <row r="627" spans="1:1" ht="14.25" customHeight="1" x14ac:dyDescent="0.25">
      <c r="A627" s="33"/>
    </row>
    <row r="628" spans="1:1" ht="14.25" customHeight="1" x14ac:dyDescent="0.25">
      <c r="A628" s="33"/>
    </row>
    <row r="629" spans="1:1" ht="14.25" customHeight="1" x14ac:dyDescent="0.25">
      <c r="A629" s="33"/>
    </row>
    <row r="630" spans="1:1" ht="14.25" customHeight="1" x14ac:dyDescent="0.25">
      <c r="A630" s="33"/>
    </row>
    <row r="631" spans="1:1" ht="14.25" customHeight="1" x14ac:dyDescent="0.25">
      <c r="A631" s="33"/>
    </row>
    <row r="632" spans="1:1" ht="14.25" customHeight="1" x14ac:dyDescent="0.25">
      <c r="A632" s="33"/>
    </row>
    <row r="633" spans="1:1" ht="14.25" customHeight="1" x14ac:dyDescent="0.25">
      <c r="A633" s="33"/>
    </row>
    <row r="634" spans="1:1" ht="14.25" customHeight="1" x14ac:dyDescent="0.25">
      <c r="A634" s="33"/>
    </row>
    <row r="635" spans="1:1" ht="14.25" customHeight="1" x14ac:dyDescent="0.25">
      <c r="A635" s="33"/>
    </row>
    <row r="636" spans="1:1" ht="14.25" customHeight="1" x14ac:dyDescent="0.25">
      <c r="A636" s="33"/>
    </row>
    <row r="637" spans="1:1" ht="14.25" customHeight="1" x14ac:dyDescent="0.25">
      <c r="A637" s="33"/>
    </row>
    <row r="638" spans="1:1" ht="14.25" customHeight="1" x14ac:dyDescent="0.25">
      <c r="A638" s="33"/>
    </row>
    <row r="639" spans="1:1" ht="14.25" customHeight="1" x14ac:dyDescent="0.25">
      <c r="A639" s="33"/>
    </row>
    <row r="640" spans="1:1" ht="14.25" customHeight="1" x14ac:dyDescent="0.25">
      <c r="A640" s="33"/>
    </row>
    <row r="641" spans="1:1" ht="14.25" customHeight="1" x14ac:dyDescent="0.25">
      <c r="A641" s="33"/>
    </row>
    <row r="642" spans="1:1" ht="14.25" customHeight="1" x14ac:dyDescent="0.25">
      <c r="A642" s="33"/>
    </row>
    <row r="643" spans="1:1" ht="14.25" customHeight="1" x14ac:dyDescent="0.25">
      <c r="A643" s="33"/>
    </row>
    <row r="644" spans="1:1" ht="14.25" customHeight="1" x14ac:dyDescent="0.25">
      <c r="A644" s="33"/>
    </row>
    <row r="645" spans="1:1" ht="14.25" customHeight="1" x14ac:dyDescent="0.25">
      <c r="A645" s="33"/>
    </row>
    <row r="646" spans="1:1" ht="14.25" customHeight="1" x14ac:dyDescent="0.25">
      <c r="A646" s="33"/>
    </row>
    <row r="647" spans="1:1" ht="14.25" customHeight="1" x14ac:dyDescent="0.25">
      <c r="A647" s="33"/>
    </row>
    <row r="648" spans="1:1" ht="14.25" customHeight="1" x14ac:dyDescent="0.25">
      <c r="A648" s="33"/>
    </row>
    <row r="649" spans="1:1" ht="14.25" customHeight="1" x14ac:dyDescent="0.25">
      <c r="A649" s="33"/>
    </row>
    <row r="650" spans="1:1" ht="14.25" customHeight="1" x14ac:dyDescent="0.25">
      <c r="A650" s="33"/>
    </row>
    <row r="651" spans="1:1" ht="14.25" customHeight="1" x14ac:dyDescent="0.25">
      <c r="A651" s="33"/>
    </row>
    <row r="652" spans="1:1" ht="14.25" customHeight="1" x14ac:dyDescent="0.25">
      <c r="A652" s="33"/>
    </row>
    <row r="653" spans="1:1" ht="14.25" customHeight="1" x14ac:dyDescent="0.25">
      <c r="A653" s="33"/>
    </row>
    <row r="654" spans="1:1" ht="14.25" customHeight="1" x14ac:dyDescent="0.25">
      <c r="A654" s="33"/>
    </row>
    <row r="655" spans="1:1" ht="14.25" customHeight="1" x14ac:dyDescent="0.25">
      <c r="A655" s="33"/>
    </row>
    <row r="656" spans="1:1" ht="14.25" customHeight="1" x14ac:dyDescent="0.25">
      <c r="A656" s="33"/>
    </row>
    <row r="657" spans="1:1" ht="14.25" customHeight="1" x14ac:dyDescent="0.25">
      <c r="A657" s="33"/>
    </row>
    <row r="658" spans="1:1" ht="14.25" customHeight="1" x14ac:dyDescent="0.25">
      <c r="A658" s="33"/>
    </row>
    <row r="659" spans="1:1" ht="14.25" customHeight="1" x14ac:dyDescent="0.25">
      <c r="A659" s="33"/>
    </row>
    <row r="660" spans="1:1" ht="14.25" customHeight="1" x14ac:dyDescent="0.25">
      <c r="A660" s="33"/>
    </row>
    <row r="661" spans="1:1" ht="14.25" customHeight="1" x14ac:dyDescent="0.25">
      <c r="A661" s="33"/>
    </row>
    <row r="662" spans="1:1" ht="14.25" customHeight="1" x14ac:dyDescent="0.25">
      <c r="A662" s="33"/>
    </row>
    <row r="663" spans="1:1" ht="14.25" customHeight="1" x14ac:dyDescent="0.25">
      <c r="A663" s="33"/>
    </row>
    <row r="664" spans="1:1" ht="14.25" customHeight="1" x14ac:dyDescent="0.25">
      <c r="A664" s="33"/>
    </row>
    <row r="665" spans="1:1" ht="14.25" customHeight="1" x14ac:dyDescent="0.25">
      <c r="A665" s="33"/>
    </row>
    <row r="666" spans="1:1" ht="14.25" customHeight="1" x14ac:dyDescent="0.25">
      <c r="A666" s="33"/>
    </row>
    <row r="667" spans="1:1" ht="14.25" customHeight="1" x14ac:dyDescent="0.25">
      <c r="A667" s="33"/>
    </row>
    <row r="668" spans="1:1" ht="14.25" customHeight="1" x14ac:dyDescent="0.25">
      <c r="A668" s="33"/>
    </row>
    <row r="669" spans="1:1" ht="14.25" customHeight="1" x14ac:dyDescent="0.25">
      <c r="A669" s="33"/>
    </row>
    <row r="670" spans="1:1" ht="14.25" customHeight="1" x14ac:dyDescent="0.25">
      <c r="A670" s="33"/>
    </row>
    <row r="671" spans="1:1" ht="14.25" customHeight="1" x14ac:dyDescent="0.25">
      <c r="A671" s="33"/>
    </row>
    <row r="672" spans="1:1" ht="14.25" customHeight="1" x14ac:dyDescent="0.25">
      <c r="A672" s="33"/>
    </row>
    <row r="673" spans="1:1" ht="14.25" customHeight="1" x14ac:dyDescent="0.25">
      <c r="A673" s="33"/>
    </row>
    <row r="674" spans="1:1" ht="14.25" customHeight="1" x14ac:dyDescent="0.25">
      <c r="A674" s="33"/>
    </row>
    <row r="675" spans="1:1" ht="14.25" customHeight="1" x14ac:dyDescent="0.25">
      <c r="A675" s="33"/>
    </row>
    <row r="676" spans="1:1" ht="14.25" customHeight="1" x14ac:dyDescent="0.25">
      <c r="A676" s="33"/>
    </row>
    <row r="677" spans="1:1" ht="14.25" customHeight="1" x14ac:dyDescent="0.25">
      <c r="A677" s="33"/>
    </row>
    <row r="678" spans="1:1" ht="14.25" customHeight="1" x14ac:dyDescent="0.25">
      <c r="A678" s="33"/>
    </row>
    <row r="679" spans="1:1" ht="14.25" customHeight="1" x14ac:dyDescent="0.25">
      <c r="A679" s="33"/>
    </row>
    <row r="680" spans="1:1" ht="14.25" customHeight="1" x14ac:dyDescent="0.25">
      <c r="A680" s="33"/>
    </row>
    <row r="681" spans="1:1" ht="14.25" customHeight="1" x14ac:dyDescent="0.25">
      <c r="A681" s="33"/>
    </row>
    <row r="682" spans="1:1" ht="14.25" customHeight="1" x14ac:dyDescent="0.25">
      <c r="A682" s="33"/>
    </row>
    <row r="683" spans="1:1" ht="14.25" customHeight="1" x14ac:dyDescent="0.25">
      <c r="A683" s="33"/>
    </row>
    <row r="684" spans="1:1" ht="14.25" customHeight="1" x14ac:dyDescent="0.25">
      <c r="A684" s="33"/>
    </row>
    <row r="685" spans="1:1" ht="14.25" customHeight="1" x14ac:dyDescent="0.25">
      <c r="A685" s="33"/>
    </row>
    <row r="686" spans="1:1" ht="14.25" customHeight="1" x14ac:dyDescent="0.25">
      <c r="A686" s="33"/>
    </row>
    <row r="687" spans="1:1" ht="14.25" customHeight="1" x14ac:dyDescent="0.25">
      <c r="A687" s="33"/>
    </row>
    <row r="688" spans="1:1" ht="14.25" customHeight="1" x14ac:dyDescent="0.25">
      <c r="A688" s="33"/>
    </row>
    <row r="689" spans="1:1" ht="14.25" customHeight="1" x14ac:dyDescent="0.25">
      <c r="A689" s="33"/>
    </row>
    <row r="690" spans="1:1" ht="14.25" customHeight="1" x14ac:dyDescent="0.25">
      <c r="A690" s="33"/>
    </row>
    <row r="691" spans="1:1" ht="14.25" customHeight="1" x14ac:dyDescent="0.25">
      <c r="A691" s="33"/>
    </row>
    <row r="692" spans="1:1" ht="14.25" customHeight="1" x14ac:dyDescent="0.25">
      <c r="A692" s="33"/>
    </row>
    <row r="693" spans="1:1" ht="14.25" customHeight="1" x14ac:dyDescent="0.25">
      <c r="A693" s="33"/>
    </row>
    <row r="694" spans="1:1" ht="14.25" customHeight="1" x14ac:dyDescent="0.25">
      <c r="A694" s="33"/>
    </row>
    <row r="695" spans="1:1" ht="14.25" customHeight="1" x14ac:dyDescent="0.25">
      <c r="A695" s="33"/>
    </row>
    <row r="696" spans="1:1" ht="14.25" customHeight="1" x14ac:dyDescent="0.25">
      <c r="A696" s="33"/>
    </row>
    <row r="697" spans="1:1" ht="14.25" customHeight="1" x14ac:dyDescent="0.25">
      <c r="A697" s="33"/>
    </row>
    <row r="698" spans="1:1" ht="14.25" customHeight="1" x14ac:dyDescent="0.25">
      <c r="A698" s="33"/>
    </row>
    <row r="699" spans="1:1" ht="14.25" customHeight="1" x14ac:dyDescent="0.25">
      <c r="A699" s="33"/>
    </row>
    <row r="700" spans="1:1" ht="14.25" customHeight="1" x14ac:dyDescent="0.25">
      <c r="A700" s="33"/>
    </row>
    <row r="701" spans="1:1" ht="14.25" customHeight="1" x14ac:dyDescent="0.25">
      <c r="A701" s="33"/>
    </row>
    <row r="702" spans="1:1" ht="14.25" customHeight="1" x14ac:dyDescent="0.25">
      <c r="A702" s="33"/>
    </row>
    <row r="703" spans="1:1" ht="14.25" customHeight="1" x14ac:dyDescent="0.25">
      <c r="A703" s="33"/>
    </row>
    <row r="704" spans="1:1" ht="14.25" customHeight="1" x14ac:dyDescent="0.25">
      <c r="A704" s="33"/>
    </row>
    <row r="705" spans="1:1" ht="14.25" customHeight="1" x14ac:dyDescent="0.25">
      <c r="A705" s="33"/>
    </row>
    <row r="706" spans="1:1" ht="14.25" customHeight="1" x14ac:dyDescent="0.25">
      <c r="A706" s="33"/>
    </row>
    <row r="707" spans="1:1" ht="14.25" customHeight="1" x14ac:dyDescent="0.25">
      <c r="A707" s="33"/>
    </row>
    <row r="708" spans="1:1" ht="14.25" customHeight="1" x14ac:dyDescent="0.25">
      <c r="A708" s="33"/>
    </row>
    <row r="709" spans="1:1" ht="14.25" customHeight="1" x14ac:dyDescent="0.25">
      <c r="A709" s="33"/>
    </row>
    <row r="710" spans="1:1" ht="14.25" customHeight="1" x14ac:dyDescent="0.25">
      <c r="A710" s="33"/>
    </row>
    <row r="711" spans="1:1" ht="14.25" customHeight="1" x14ac:dyDescent="0.25">
      <c r="A711" s="33"/>
    </row>
    <row r="712" spans="1:1" ht="14.25" customHeight="1" x14ac:dyDescent="0.25">
      <c r="A712" s="33"/>
    </row>
    <row r="713" spans="1:1" ht="14.25" customHeight="1" x14ac:dyDescent="0.25">
      <c r="A713" s="33"/>
    </row>
    <row r="714" spans="1:1" ht="14.25" customHeight="1" x14ac:dyDescent="0.25">
      <c r="A714" s="33"/>
    </row>
    <row r="715" spans="1:1" ht="14.25" customHeight="1" x14ac:dyDescent="0.25">
      <c r="A715" s="33"/>
    </row>
    <row r="716" spans="1:1" ht="14.25" customHeight="1" x14ac:dyDescent="0.25">
      <c r="A716" s="33"/>
    </row>
    <row r="717" spans="1:1" ht="14.25" customHeight="1" x14ac:dyDescent="0.25">
      <c r="A717" s="33"/>
    </row>
    <row r="718" spans="1:1" ht="14.25" customHeight="1" x14ac:dyDescent="0.25">
      <c r="A718" s="33"/>
    </row>
    <row r="719" spans="1:1" ht="14.25" customHeight="1" x14ac:dyDescent="0.25">
      <c r="A719" s="33"/>
    </row>
    <row r="720" spans="1:1" ht="14.25" customHeight="1" x14ac:dyDescent="0.25">
      <c r="A720" s="33"/>
    </row>
    <row r="721" spans="1:1" ht="14.25" customHeight="1" x14ac:dyDescent="0.25">
      <c r="A721" s="33"/>
    </row>
    <row r="722" spans="1:1" ht="14.25" customHeight="1" x14ac:dyDescent="0.25">
      <c r="A722" s="33"/>
    </row>
    <row r="723" spans="1:1" ht="14.25" customHeight="1" x14ac:dyDescent="0.25">
      <c r="A723" s="33"/>
    </row>
    <row r="724" spans="1:1" ht="14.25" customHeight="1" x14ac:dyDescent="0.25">
      <c r="A724" s="33"/>
    </row>
    <row r="725" spans="1:1" ht="14.25" customHeight="1" x14ac:dyDescent="0.25">
      <c r="A725" s="33"/>
    </row>
    <row r="726" spans="1:1" ht="14.25" customHeight="1" x14ac:dyDescent="0.25">
      <c r="A726" s="33"/>
    </row>
    <row r="727" spans="1:1" ht="14.25" customHeight="1" x14ac:dyDescent="0.25">
      <c r="A727" s="33"/>
    </row>
    <row r="728" spans="1:1" ht="14.25" customHeight="1" x14ac:dyDescent="0.25">
      <c r="A728" s="33"/>
    </row>
    <row r="729" spans="1:1" ht="14.25" customHeight="1" x14ac:dyDescent="0.25">
      <c r="A729" s="33"/>
    </row>
    <row r="730" spans="1:1" ht="14.25" customHeight="1" x14ac:dyDescent="0.25">
      <c r="A730" s="33"/>
    </row>
    <row r="731" spans="1:1" ht="14.25" customHeight="1" x14ac:dyDescent="0.25">
      <c r="A731" s="33"/>
    </row>
    <row r="732" spans="1:1" ht="14.25" customHeight="1" x14ac:dyDescent="0.25">
      <c r="A732" s="33"/>
    </row>
    <row r="733" spans="1:1" ht="14.25" customHeight="1" x14ac:dyDescent="0.25">
      <c r="A733" s="33"/>
    </row>
    <row r="734" spans="1:1" ht="14.25" customHeight="1" x14ac:dyDescent="0.25">
      <c r="A734" s="33"/>
    </row>
    <row r="735" spans="1:1" ht="14.25" customHeight="1" x14ac:dyDescent="0.25">
      <c r="A735" s="33"/>
    </row>
    <row r="736" spans="1:1" ht="14.25" customHeight="1" x14ac:dyDescent="0.25">
      <c r="A736" s="33"/>
    </row>
    <row r="737" spans="1:1" ht="14.25" customHeight="1" x14ac:dyDescent="0.25">
      <c r="A737" s="33"/>
    </row>
    <row r="738" spans="1:1" ht="14.25" customHeight="1" x14ac:dyDescent="0.25">
      <c r="A738" s="33"/>
    </row>
    <row r="739" spans="1:1" ht="14.25" customHeight="1" x14ac:dyDescent="0.25">
      <c r="A739" s="33"/>
    </row>
    <row r="740" spans="1:1" ht="14.25" customHeight="1" x14ac:dyDescent="0.25">
      <c r="A740" s="33"/>
    </row>
    <row r="741" spans="1:1" ht="14.25" customHeight="1" x14ac:dyDescent="0.25">
      <c r="A741" s="33"/>
    </row>
    <row r="742" spans="1:1" ht="14.25" customHeight="1" x14ac:dyDescent="0.25">
      <c r="A742" s="33"/>
    </row>
    <row r="743" spans="1:1" ht="14.25" customHeight="1" x14ac:dyDescent="0.25">
      <c r="A743" s="33"/>
    </row>
    <row r="744" spans="1:1" ht="14.25" customHeight="1" x14ac:dyDescent="0.25">
      <c r="A744" s="33"/>
    </row>
    <row r="745" spans="1:1" ht="14.25" customHeight="1" x14ac:dyDescent="0.25">
      <c r="A745" s="33"/>
    </row>
    <row r="746" spans="1:1" ht="14.25" customHeight="1" x14ac:dyDescent="0.25">
      <c r="A746" s="33"/>
    </row>
    <row r="747" spans="1:1" ht="14.25" customHeight="1" x14ac:dyDescent="0.25">
      <c r="A747" s="33"/>
    </row>
    <row r="748" spans="1:1" ht="14.25" customHeight="1" x14ac:dyDescent="0.25">
      <c r="A748" s="33"/>
    </row>
    <row r="749" spans="1:1" ht="14.25" customHeight="1" x14ac:dyDescent="0.25">
      <c r="A749" s="33"/>
    </row>
    <row r="750" spans="1:1" ht="14.25" customHeight="1" x14ac:dyDescent="0.25">
      <c r="A750" s="33"/>
    </row>
    <row r="751" spans="1:1" ht="14.25" customHeight="1" x14ac:dyDescent="0.25">
      <c r="A751" s="33"/>
    </row>
    <row r="752" spans="1:1" ht="14.25" customHeight="1" x14ac:dyDescent="0.25">
      <c r="A752" s="33"/>
    </row>
    <row r="753" spans="1:1" ht="14.25" customHeight="1" x14ac:dyDescent="0.25">
      <c r="A753" s="33"/>
    </row>
    <row r="754" spans="1:1" ht="14.25" customHeight="1" x14ac:dyDescent="0.25">
      <c r="A754" s="33"/>
    </row>
    <row r="755" spans="1:1" ht="14.25" customHeight="1" x14ac:dyDescent="0.25">
      <c r="A755" s="33"/>
    </row>
    <row r="756" spans="1:1" ht="14.25" customHeight="1" x14ac:dyDescent="0.25">
      <c r="A756" s="33"/>
    </row>
    <row r="757" spans="1:1" ht="14.25" customHeight="1" x14ac:dyDescent="0.25">
      <c r="A757" s="33"/>
    </row>
    <row r="758" spans="1:1" ht="14.25" customHeight="1" x14ac:dyDescent="0.25">
      <c r="A758" s="33"/>
    </row>
    <row r="759" spans="1:1" ht="14.25" customHeight="1" x14ac:dyDescent="0.25">
      <c r="A759" s="33"/>
    </row>
    <row r="760" spans="1:1" ht="14.25" customHeight="1" x14ac:dyDescent="0.25">
      <c r="A760" s="33"/>
    </row>
    <row r="761" spans="1:1" ht="14.25" customHeight="1" x14ac:dyDescent="0.25">
      <c r="A761" s="33"/>
    </row>
    <row r="762" spans="1:1" ht="14.25" customHeight="1" x14ac:dyDescent="0.25">
      <c r="A762" s="33"/>
    </row>
    <row r="763" spans="1:1" ht="14.25" customHeight="1" x14ac:dyDescent="0.25">
      <c r="A763" s="33"/>
    </row>
    <row r="764" spans="1:1" ht="14.25" customHeight="1" x14ac:dyDescent="0.25">
      <c r="A764" s="33"/>
    </row>
    <row r="765" spans="1:1" ht="14.25" customHeight="1" x14ac:dyDescent="0.25">
      <c r="A765" s="33"/>
    </row>
    <row r="766" spans="1:1" ht="14.25" customHeight="1" x14ac:dyDescent="0.25">
      <c r="A766" s="33"/>
    </row>
    <row r="767" spans="1:1" ht="14.25" customHeight="1" x14ac:dyDescent="0.25">
      <c r="A767" s="33"/>
    </row>
    <row r="768" spans="1:1" ht="14.25" customHeight="1" x14ac:dyDescent="0.25">
      <c r="A768" s="33"/>
    </row>
    <row r="769" spans="1:1" ht="14.25" customHeight="1" x14ac:dyDescent="0.25">
      <c r="A769" s="33"/>
    </row>
    <row r="770" spans="1:1" ht="14.25" customHeight="1" x14ac:dyDescent="0.25">
      <c r="A770" s="33"/>
    </row>
    <row r="771" spans="1:1" ht="14.25" customHeight="1" x14ac:dyDescent="0.25">
      <c r="A771" s="33"/>
    </row>
    <row r="772" spans="1:1" ht="14.25" customHeight="1" x14ac:dyDescent="0.25">
      <c r="A772" s="33"/>
    </row>
    <row r="773" spans="1:1" ht="14.25" customHeight="1" x14ac:dyDescent="0.25">
      <c r="A773" s="33"/>
    </row>
    <row r="774" spans="1:1" ht="14.25" customHeight="1" x14ac:dyDescent="0.25">
      <c r="A774" s="33"/>
    </row>
    <row r="775" spans="1:1" ht="14.25" customHeight="1" x14ac:dyDescent="0.25">
      <c r="A775" s="33"/>
    </row>
    <row r="776" spans="1:1" ht="14.25" customHeight="1" x14ac:dyDescent="0.25">
      <c r="A776" s="33"/>
    </row>
    <row r="777" spans="1:1" ht="14.25" customHeight="1" x14ac:dyDescent="0.25">
      <c r="A777" s="33"/>
    </row>
    <row r="778" spans="1:1" ht="14.25" customHeight="1" x14ac:dyDescent="0.25">
      <c r="A778" s="33"/>
    </row>
    <row r="779" spans="1:1" ht="14.25" customHeight="1" x14ac:dyDescent="0.25">
      <c r="A779" s="33"/>
    </row>
    <row r="780" spans="1:1" ht="14.25" customHeight="1" x14ac:dyDescent="0.25">
      <c r="A780" s="33"/>
    </row>
    <row r="781" spans="1:1" ht="14.25" customHeight="1" x14ac:dyDescent="0.25">
      <c r="A781" s="33"/>
    </row>
    <row r="782" spans="1:1" ht="14.25" customHeight="1" x14ac:dyDescent="0.25">
      <c r="A782" s="33"/>
    </row>
    <row r="783" spans="1:1" ht="14.25" customHeight="1" x14ac:dyDescent="0.25">
      <c r="A783" s="33"/>
    </row>
    <row r="784" spans="1:1" ht="14.25" customHeight="1" x14ac:dyDescent="0.25">
      <c r="A784" s="33"/>
    </row>
    <row r="785" spans="1:1" ht="14.25" customHeight="1" x14ac:dyDescent="0.25">
      <c r="A785" s="33"/>
    </row>
    <row r="786" spans="1:1" ht="14.25" customHeight="1" x14ac:dyDescent="0.25">
      <c r="A786" s="33"/>
    </row>
    <row r="787" spans="1:1" ht="14.25" customHeight="1" x14ac:dyDescent="0.25">
      <c r="A787" s="33"/>
    </row>
    <row r="788" spans="1:1" ht="14.25" customHeight="1" x14ac:dyDescent="0.25">
      <c r="A788" s="33"/>
    </row>
    <row r="789" spans="1:1" ht="14.25" customHeight="1" x14ac:dyDescent="0.25">
      <c r="A789" s="33"/>
    </row>
    <row r="790" spans="1:1" ht="14.25" customHeight="1" x14ac:dyDescent="0.25">
      <c r="A790" s="33"/>
    </row>
    <row r="791" spans="1:1" ht="14.25" customHeight="1" x14ac:dyDescent="0.25">
      <c r="A791" s="33"/>
    </row>
    <row r="792" spans="1:1" ht="14.25" customHeight="1" x14ac:dyDescent="0.25">
      <c r="A792" s="33"/>
    </row>
    <row r="793" spans="1:1" ht="14.25" customHeight="1" x14ac:dyDescent="0.25">
      <c r="A793" s="33"/>
    </row>
    <row r="794" spans="1:1" ht="14.25" customHeight="1" x14ac:dyDescent="0.25">
      <c r="A794" s="33"/>
    </row>
    <row r="795" spans="1:1" ht="14.25" customHeight="1" x14ac:dyDescent="0.25">
      <c r="A795" s="33"/>
    </row>
    <row r="796" spans="1:1" ht="14.25" customHeight="1" x14ac:dyDescent="0.25">
      <c r="A796" s="33"/>
    </row>
    <row r="797" spans="1:1" ht="14.25" customHeight="1" x14ac:dyDescent="0.25">
      <c r="A797" s="33"/>
    </row>
    <row r="798" spans="1:1" ht="14.25" customHeight="1" x14ac:dyDescent="0.25">
      <c r="A798" s="33"/>
    </row>
    <row r="799" spans="1:1" ht="14.25" customHeight="1" x14ac:dyDescent="0.25">
      <c r="A799" s="33"/>
    </row>
    <row r="800" spans="1:1" ht="14.25" customHeight="1" x14ac:dyDescent="0.25">
      <c r="A800" s="33"/>
    </row>
    <row r="801" spans="1:1" ht="14.25" customHeight="1" x14ac:dyDescent="0.25">
      <c r="A801" s="33"/>
    </row>
    <row r="802" spans="1:1" ht="14.25" customHeight="1" x14ac:dyDescent="0.25">
      <c r="A802" s="33"/>
    </row>
    <row r="803" spans="1:1" ht="14.25" customHeight="1" x14ac:dyDescent="0.25">
      <c r="A803" s="33"/>
    </row>
    <row r="804" spans="1:1" ht="14.25" customHeight="1" x14ac:dyDescent="0.25">
      <c r="A804" s="33"/>
    </row>
    <row r="805" spans="1:1" ht="14.25" customHeight="1" x14ac:dyDescent="0.25">
      <c r="A805" s="33"/>
    </row>
    <row r="806" spans="1:1" ht="14.25" customHeight="1" x14ac:dyDescent="0.25">
      <c r="A806" s="33"/>
    </row>
    <row r="807" spans="1:1" ht="14.25" customHeight="1" x14ac:dyDescent="0.25">
      <c r="A807" s="33"/>
    </row>
    <row r="808" spans="1:1" ht="14.25" customHeight="1" x14ac:dyDescent="0.25">
      <c r="A808" s="33"/>
    </row>
    <row r="809" spans="1:1" ht="14.25" customHeight="1" x14ac:dyDescent="0.25">
      <c r="A809" s="33"/>
    </row>
    <row r="810" spans="1:1" ht="14.25" customHeight="1" x14ac:dyDescent="0.25">
      <c r="A810" s="33"/>
    </row>
    <row r="811" spans="1:1" ht="14.25" customHeight="1" x14ac:dyDescent="0.25">
      <c r="A811" s="33"/>
    </row>
    <row r="812" spans="1:1" ht="14.25" customHeight="1" x14ac:dyDescent="0.25">
      <c r="A812" s="33"/>
    </row>
    <row r="813" spans="1:1" ht="14.25" customHeight="1" x14ac:dyDescent="0.25">
      <c r="A813" s="33"/>
    </row>
    <row r="814" spans="1:1" ht="14.25" customHeight="1" x14ac:dyDescent="0.25">
      <c r="A814" s="33"/>
    </row>
    <row r="815" spans="1:1" ht="14.25" customHeight="1" x14ac:dyDescent="0.25">
      <c r="A815" s="33"/>
    </row>
    <row r="816" spans="1:1" ht="14.25" customHeight="1" x14ac:dyDescent="0.25">
      <c r="A816" s="33"/>
    </row>
    <row r="817" spans="1:1" ht="14.25" customHeight="1" x14ac:dyDescent="0.25">
      <c r="A817" s="33"/>
    </row>
    <row r="818" spans="1:1" ht="14.25" customHeight="1" x14ac:dyDescent="0.25">
      <c r="A818" s="33"/>
    </row>
    <row r="819" spans="1:1" ht="14.25" customHeight="1" x14ac:dyDescent="0.25">
      <c r="A819" s="33"/>
    </row>
    <row r="820" spans="1:1" ht="14.25" customHeight="1" x14ac:dyDescent="0.25">
      <c r="A820" s="33"/>
    </row>
    <row r="821" spans="1:1" ht="14.25" customHeight="1" x14ac:dyDescent="0.25">
      <c r="A821" s="33"/>
    </row>
    <row r="822" spans="1:1" ht="14.25" customHeight="1" x14ac:dyDescent="0.25">
      <c r="A822" s="33"/>
    </row>
    <row r="823" spans="1:1" ht="14.25" customHeight="1" x14ac:dyDescent="0.25">
      <c r="A823" s="33"/>
    </row>
    <row r="824" spans="1:1" ht="14.25" customHeight="1" x14ac:dyDescent="0.25">
      <c r="A824" s="33"/>
    </row>
    <row r="825" spans="1:1" ht="14.25" customHeight="1" x14ac:dyDescent="0.25">
      <c r="A825" s="33"/>
    </row>
    <row r="826" spans="1:1" ht="14.25" customHeight="1" x14ac:dyDescent="0.25">
      <c r="A826" s="33"/>
    </row>
    <row r="827" spans="1:1" ht="14.25" customHeight="1" x14ac:dyDescent="0.25">
      <c r="A827" s="33"/>
    </row>
    <row r="828" spans="1:1" ht="14.25" customHeight="1" x14ac:dyDescent="0.25">
      <c r="A828" s="33"/>
    </row>
    <row r="829" spans="1:1" ht="14.25" customHeight="1" x14ac:dyDescent="0.25">
      <c r="A829" s="33"/>
    </row>
    <row r="830" spans="1:1" ht="14.25" customHeight="1" x14ac:dyDescent="0.25">
      <c r="A830" s="33"/>
    </row>
    <row r="831" spans="1:1" ht="14.25" customHeight="1" x14ac:dyDescent="0.25">
      <c r="A831" s="33"/>
    </row>
    <row r="832" spans="1:1" ht="14.25" customHeight="1" x14ac:dyDescent="0.25">
      <c r="A832" s="33"/>
    </row>
    <row r="833" spans="1:1" ht="14.25" customHeight="1" x14ac:dyDescent="0.25">
      <c r="A833" s="33"/>
    </row>
    <row r="834" spans="1:1" ht="14.25" customHeight="1" x14ac:dyDescent="0.25">
      <c r="A834" s="33"/>
    </row>
    <row r="835" spans="1:1" ht="14.25" customHeight="1" x14ac:dyDescent="0.25">
      <c r="A835" s="33"/>
    </row>
    <row r="836" spans="1:1" ht="14.25" customHeight="1" x14ac:dyDescent="0.25">
      <c r="A836" s="33"/>
    </row>
    <row r="837" spans="1:1" ht="14.25" customHeight="1" x14ac:dyDescent="0.25">
      <c r="A837" s="33"/>
    </row>
    <row r="838" spans="1:1" ht="14.25" customHeight="1" x14ac:dyDescent="0.25">
      <c r="A838" s="33"/>
    </row>
    <row r="839" spans="1:1" ht="14.25" customHeight="1" x14ac:dyDescent="0.25">
      <c r="A839" s="33"/>
    </row>
    <row r="840" spans="1:1" ht="14.25" customHeight="1" x14ac:dyDescent="0.25">
      <c r="A840" s="33"/>
    </row>
    <row r="841" spans="1:1" ht="14.25" customHeight="1" x14ac:dyDescent="0.25">
      <c r="A841" s="33"/>
    </row>
    <row r="842" spans="1:1" ht="14.25" customHeight="1" x14ac:dyDescent="0.25">
      <c r="A842" s="33"/>
    </row>
    <row r="843" spans="1:1" ht="14.25" customHeight="1" x14ac:dyDescent="0.25">
      <c r="A843" s="33"/>
    </row>
    <row r="844" spans="1:1" ht="14.25" customHeight="1" x14ac:dyDescent="0.25">
      <c r="A844" s="33"/>
    </row>
    <row r="845" spans="1:1" ht="14.25" customHeight="1" x14ac:dyDescent="0.25">
      <c r="A845" s="33"/>
    </row>
    <row r="846" spans="1:1" ht="14.25" customHeight="1" x14ac:dyDescent="0.25">
      <c r="A846" s="33"/>
    </row>
    <row r="847" spans="1:1" ht="14.25" customHeight="1" x14ac:dyDescent="0.25">
      <c r="A847" s="33"/>
    </row>
    <row r="848" spans="1:1" ht="14.25" customHeight="1" x14ac:dyDescent="0.25">
      <c r="A848" s="33"/>
    </row>
    <row r="849" spans="1:1" ht="14.25" customHeight="1" x14ac:dyDescent="0.25">
      <c r="A849" s="33"/>
    </row>
    <row r="850" spans="1:1" ht="14.25" customHeight="1" x14ac:dyDescent="0.25">
      <c r="A850" s="33"/>
    </row>
    <row r="851" spans="1:1" ht="14.25" customHeight="1" x14ac:dyDescent="0.25">
      <c r="A851" s="33"/>
    </row>
    <row r="852" spans="1:1" ht="14.25" customHeight="1" x14ac:dyDescent="0.25">
      <c r="A852" s="33"/>
    </row>
    <row r="853" spans="1:1" ht="14.25" customHeight="1" x14ac:dyDescent="0.25">
      <c r="A853" s="33"/>
    </row>
    <row r="854" spans="1:1" ht="14.25" customHeight="1" x14ac:dyDescent="0.25">
      <c r="A854" s="33"/>
    </row>
    <row r="855" spans="1:1" ht="14.25" customHeight="1" x14ac:dyDescent="0.25">
      <c r="A855" s="33"/>
    </row>
    <row r="856" spans="1:1" ht="14.25" customHeight="1" x14ac:dyDescent="0.25">
      <c r="A856" s="33"/>
    </row>
    <row r="857" spans="1:1" ht="14.25" customHeight="1" x14ac:dyDescent="0.25">
      <c r="A857" s="33"/>
    </row>
    <row r="858" spans="1:1" ht="14.25" customHeight="1" x14ac:dyDescent="0.25">
      <c r="A858" s="33"/>
    </row>
    <row r="859" spans="1:1" ht="14.25" customHeight="1" x14ac:dyDescent="0.25">
      <c r="A859" s="33"/>
    </row>
    <row r="860" spans="1:1" ht="14.25" customHeight="1" x14ac:dyDescent="0.25">
      <c r="A860" s="33"/>
    </row>
    <row r="861" spans="1:1" ht="14.25" customHeight="1" x14ac:dyDescent="0.25">
      <c r="A861" s="33"/>
    </row>
    <row r="862" spans="1:1" ht="14.25" customHeight="1" x14ac:dyDescent="0.25">
      <c r="A862" s="33"/>
    </row>
    <row r="863" spans="1:1" ht="14.25" customHeight="1" x14ac:dyDescent="0.25">
      <c r="A863" s="33"/>
    </row>
    <row r="864" spans="1:1" ht="14.25" customHeight="1" x14ac:dyDescent="0.25">
      <c r="A864" s="33"/>
    </row>
    <row r="865" spans="1:1" ht="14.25" customHeight="1" x14ac:dyDescent="0.25">
      <c r="A865" s="33"/>
    </row>
    <row r="866" spans="1:1" ht="14.25" customHeight="1" x14ac:dyDescent="0.25">
      <c r="A866" s="33"/>
    </row>
    <row r="867" spans="1:1" ht="14.25" customHeight="1" x14ac:dyDescent="0.25">
      <c r="A867" s="33"/>
    </row>
    <row r="868" spans="1:1" ht="14.25" customHeight="1" x14ac:dyDescent="0.25">
      <c r="A868" s="33"/>
    </row>
    <row r="869" spans="1:1" ht="14.25" customHeight="1" x14ac:dyDescent="0.25">
      <c r="A869" s="33"/>
    </row>
    <row r="870" spans="1:1" ht="14.25" customHeight="1" x14ac:dyDescent="0.25">
      <c r="A870" s="33"/>
    </row>
    <row r="871" spans="1:1" ht="14.25" customHeight="1" x14ac:dyDescent="0.25">
      <c r="A871" s="33"/>
    </row>
    <row r="872" spans="1:1" ht="14.25" customHeight="1" x14ac:dyDescent="0.25">
      <c r="A872" s="33"/>
    </row>
    <row r="873" spans="1:1" ht="14.25" customHeight="1" x14ac:dyDescent="0.25">
      <c r="A873" s="33"/>
    </row>
    <row r="874" spans="1:1" ht="14.25" customHeight="1" x14ac:dyDescent="0.25">
      <c r="A874" s="33"/>
    </row>
    <row r="875" spans="1:1" ht="14.25" customHeight="1" x14ac:dyDescent="0.25">
      <c r="A875" s="33"/>
    </row>
    <row r="876" spans="1:1" ht="14.25" customHeight="1" x14ac:dyDescent="0.25">
      <c r="A876" s="33"/>
    </row>
    <row r="877" spans="1:1" ht="14.25" customHeight="1" x14ac:dyDescent="0.25">
      <c r="A877" s="33"/>
    </row>
    <row r="878" spans="1:1" ht="14.25" customHeight="1" x14ac:dyDescent="0.25">
      <c r="A878" s="33"/>
    </row>
    <row r="879" spans="1:1" ht="14.25" customHeight="1" x14ac:dyDescent="0.25">
      <c r="A879" s="33"/>
    </row>
    <row r="880" spans="1:1" ht="14.25" customHeight="1" x14ac:dyDescent="0.25">
      <c r="A880" s="33"/>
    </row>
    <row r="881" spans="1:1" ht="14.25" customHeight="1" x14ac:dyDescent="0.25">
      <c r="A881" s="33"/>
    </row>
    <row r="882" spans="1:1" ht="14.25" customHeight="1" x14ac:dyDescent="0.25">
      <c r="A882" s="33"/>
    </row>
    <row r="883" spans="1:1" ht="14.25" customHeight="1" x14ac:dyDescent="0.25">
      <c r="A883" s="33"/>
    </row>
    <row r="884" spans="1:1" ht="14.25" customHeight="1" x14ac:dyDescent="0.25">
      <c r="A884" s="33"/>
    </row>
    <row r="885" spans="1:1" ht="14.25" customHeight="1" x14ac:dyDescent="0.25">
      <c r="A885" s="33"/>
    </row>
    <row r="886" spans="1:1" ht="14.25" customHeight="1" x14ac:dyDescent="0.25">
      <c r="A886" s="33"/>
    </row>
    <row r="887" spans="1:1" ht="14.25" customHeight="1" x14ac:dyDescent="0.25">
      <c r="A887" s="33"/>
    </row>
    <row r="888" spans="1:1" ht="14.25" customHeight="1" x14ac:dyDescent="0.25">
      <c r="A888" s="33"/>
    </row>
    <row r="889" spans="1:1" ht="14.25" customHeight="1" x14ac:dyDescent="0.25">
      <c r="A889" s="33"/>
    </row>
    <row r="890" spans="1:1" ht="14.25" customHeight="1" x14ac:dyDescent="0.25">
      <c r="A890" s="33"/>
    </row>
    <row r="891" spans="1:1" ht="14.25" customHeight="1" x14ac:dyDescent="0.25">
      <c r="A891" s="33"/>
    </row>
    <row r="892" spans="1:1" ht="14.25" customHeight="1" x14ac:dyDescent="0.25">
      <c r="A892" s="33"/>
    </row>
    <row r="893" spans="1:1" ht="14.25" customHeight="1" x14ac:dyDescent="0.25">
      <c r="A893" s="33"/>
    </row>
    <row r="894" spans="1:1" ht="14.25" customHeight="1" x14ac:dyDescent="0.25">
      <c r="A894" s="33"/>
    </row>
    <row r="895" spans="1:1" ht="14.25" customHeight="1" x14ac:dyDescent="0.25">
      <c r="A895" s="33"/>
    </row>
    <row r="896" spans="1:1" ht="14.25" customHeight="1" x14ac:dyDescent="0.25">
      <c r="A896" s="33"/>
    </row>
    <row r="897" spans="1:1" ht="14.25" customHeight="1" x14ac:dyDescent="0.25">
      <c r="A897" s="33"/>
    </row>
    <row r="898" spans="1:1" ht="14.25" customHeight="1" x14ac:dyDescent="0.25">
      <c r="A898" s="33"/>
    </row>
    <row r="899" spans="1:1" ht="14.25" customHeight="1" x14ac:dyDescent="0.25">
      <c r="A899" s="33"/>
    </row>
    <row r="900" spans="1:1" ht="14.25" customHeight="1" x14ac:dyDescent="0.25">
      <c r="A900" s="33"/>
    </row>
    <row r="901" spans="1:1" ht="14.25" customHeight="1" x14ac:dyDescent="0.25">
      <c r="A901" s="33"/>
    </row>
    <row r="902" spans="1:1" ht="14.25" customHeight="1" x14ac:dyDescent="0.25">
      <c r="A902" s="33"/>
    </row>
    <row r="903" spans="1:1" ht="14.25" customHeight="1" x14ac:dyDescent="0.25">
      <c r="A903" s="33"/>
    </row>
    <row r="904" spans="1:1" ht="14.25" customHeight="1" x14ac:dyDescent="0.25">
      <c r="A904" s="33"/>
    </row>
    <row r="905" spans="1:1" ht="14.25" customHeight="1" x14ac:dyDescent="0.25">
      <c r="A905" s="33"/>
    </row>
    <row r="906" spans="1:1" ht="14.25" customHeight="1" x14ac:dyDescent="0.25">
      <c r="A906" s="33"/>
    </row>
    <row r="907" spans="1:1" ht="14.25" customHeight="1" x14ac:dyDescent="0.25">
      <c r="A907" s="33"/>
    </row>
    <row r="908" spans="1:1" ht="14.25" customHeight="1" x14ac:dyDescent="0.25">
      <c r="A908" s="33"/>
    </row>
    <row r="909" spans="1:1" ht="14.25" customHeight="1" x14ac:dyDescent="0.25">
      <c r="A909" s="33"/>
    </row>
    <row r="910" spans="1:1" ht="14.25" customHeight="1" x14ac:dyDescent="0.25">
      <c r="A910" s="33"/>
    </row>
    <row r="911" spans="1:1" ht="14.25" customHeight="1" x14ac:dyDescent="0.25">
      <c r="A911" s="33"/>
    </row>
    <row r="912" spans="1:1" ht="14.25" customHeight="1" x14ac:dyDescent="0.25">
      <c r="A912" s="33"/>
    </row>
    <row r="913" spans="1:1" ht="14.25" customHeight="1" x14ac:dyDescent="0.25">
      <c r="A913" s="33"/>
    </row>
    <row r="914" spans="1:1" ht="14.25" customHeight="1" x14ac:dyDescent="0.25">
      <c r="A914" s="33"/>
    </row>
    <row r="915" spans="1:1" ht="14.25" customHeight="1" x14ac:dyDescent="0.25">
      <c r="A915" s="33"/>
    </row>
    <row r="916" spans="1:1" ht="14.25" customHeight="1" x14ac:dyDescent="0.25">
      <c r="A916" s="33"/>
    </row>
    <row r="917" spans="1:1" ht="14.25" customHeight="1" x14ac:dyDescent="0.25">
      <c r="A917" s="33"/>
    </row>
    <row r="918" spans="1:1" ht="14.25" customHeight="1" x14ac:dyDescent="0.25">
      <c r="A918" s="33"/>
    </row>
    <row r="919" spans="1:1" ht="14.25" customHeight="1" x14ac:dyDescent="0.25">
      <c r="A919" s="33"/>
    </row>
    <row r="920" spans="1:1" ht="14.25" customHeight="1" x14ac:dyDescent="0.25">
      <c r="A920" s="33"/>
    </row>
    <row r="921" spans="1:1" ht="14.25" customHeight="1" x14ac:dyDescent="0.25">
      <c r="A921" s="33"/>
    </row>
    <row r="922" spans="1:1" ht="14.25" customHeight="1" x14ac:dyDescent="0.25">
      <c r="A922" s="33"/>
    </row>
    <row r="923" spans="1:1" ht="14.25" customHeight="1" x14ac:dyDescent="0.25">
      <c r="A923" s="33"/>
    </row>
    <row r="924" spans="1:1" ht="14.25" customHeight="1" x14ac:dyDescent="0.25">
      <c r="A924" s="33"/>
    </row>
    <row r="925" spans="1:1" ht="14.25" customHeight="1" x14ac:dyDescent="0.25">
      <c r="A925" s="33"/>
    </row>
    <row r="926" spans="1:1" ht="14.25" customHeight="1" x14ac:dyDescent="0.25">
      <c r="A926" s="33"/>
    </row>
    <row r="927" spans="1:1" ht="14.25" customHeight="1" x14ac:dyDescent="0.25">
      <c r="A927" s="33"/>
    </row>
    <row r="928" spans="1:1" ht="14.25" customHeight="1" x14ac:dyDescent="0.25">
      <c r="A928" s="33"/>
    </row>
    <row r="929" spans="1:1" ht="14.25" customHeight="1" x14ac:dyDescent="0.25">
      <c r="A929" s="33"/>
    </row>
    <row r="930" spans="1:1" ht="14.25" customHeight="1" x14ac:dyDescent="0.25">
      <c r="A930" s="33"/>
    </row>
    <row r="931" spans="1:1" ht="14.25" customHeight="1" x14ac:dyDescent="0.25">
      <c r="A931" s="33"/>
    </row>
    <row r="932" spans="1:1" ht="14.25" customHeight="1" x14ac:dyDescent="0.25">
      <c r="A932" s="33"/>
    </row>
    <row r="933" spans="1:1" ht="14.25" customHeight="1" x14ac:dyDescent="0.25">
      <c r="A933" s="33"/>
    </row>
    <row r="934" spans="1:1" ht="14.25" customHeight="1" x14ac:dyDescent="0.25">
      <c r="A934" s="33"/>
    </row>
    <row r="935" spans="1:1" ht="14.25" customHeight="1" x14ac:dyDescent="0.25">
      <c r="A935" s="33"/>
    </row>
    <row r="936" spans="1:1" ht="14.25" customHeight="1" x14ac:dyDescent="0.25">
      <c r="A936" s="33"/>
    </row>
    <row r="937" spans="1:1" ht="14.25" customHeight="1" x14ac:dyDescent="0.25">
      <c r="A937" s="33"/>
    </row>
    <row r="938" spans="1:1" ht="14.25" customHeight="1" x14ac:dyDescent="0.25">
      <c r="A938" s="33"/>
    </row>
    <row r="939" spans="1:1" ht="14.25" customHeight="1" x14ac:dyDescent="0.25">
      <c r="A939" s="33"/>
    </row>
    <row r="940" spans="1:1" ht="14.25" customHeight="1" x14ac:dyDescent="0.25">
      <c r="A940" s="33"/>
    </row>
    <row r="941" spans="1:1" ht="14.25" customHeight="1" x14ac:dyDescent="0.25">
      <c r="A941" s="33"/>
    </row>
    <row r="942" spans="1:1" ht="14.25" customHeight="1" x14ac:dyDescent="0.25">
      <c r="A942" s="33"/>
    </row>
    <row r="943" spans="1:1" ht="14.25" customHeight="1" x14ac:dyDescent="0.25">
      <c r="A943" s="33"/>
    </row>
    <row r="944" spans="1:1" ht="14.25" customHeight="1" x14ac:dyDescent="0.25">
      <c r="A944" s="33"/>
    </row>
    <row r="945" spans="1:1" ht="14.25" customHeight="1" x14ac:dyDescent="0.25">
      <c r="A945" s="33"/>
    </row>
    <row r="946" spans="1:1" ht="14.25" customHeight="1" x14ac:dyDescent="0.25">
      <c r="A946" s="33"/>
    </row>
    <row r="947" spans="1:1" ht="14.25" customHeight="1" x14ac:dyDescent="0.25">
      <c r="A947" s="33"/>
    </row>
    <row r="948" spans="1:1" ht="14.25" customHeight="1" x14ac:dyDescent="0.25">
      <c r="A948" s="33"/>
    </row>
    <row r="949" spans="1:1" ht="14.25" customHeight="1" x14ac:dyDescent="0.25">
      <c r="A949" s="33"/>
    </row>
    <row r="950" spans="1:1" ht="14.25" customHeight="1" x14ac:dyDescent="0.25">
      <c r="A950" s="33"/>
    </row>
    <row r="951" spans="1:1" ht="14.25" customHeight="1" x14ac:dyDescent="0.25">
      <c r="A951" s="33"/>
    </row>
    <row r="952" spans="1:1" ht="14.25" customHeight="1" x14ac:dyDescent="0.25">
      <c r="A952" s="33"/>
    </row>
    <row r="953" spans="1:1" ht="14.25" customHeight="1" x14ac:dyDescent="0.25">
      <c r="A953" s="33"/>
    </row>
    <row r="954" spans="1:1" ht="14.25" customHeight="1" x14ac:dyDescent="0.25">
      <c r="A954" s="33"/>
    </row>
    <row r="955" spans="1:1" ht="14.25" customHeight="1" x14ac:dyDescent="0.25">
      <c r="A955" s="33"/>
    </row>
    <row r="956" spans="1:1" ht="14.25" customHeight="1" x14ac:dyDescent="0.25">
      <c r="A956" s="33"/>
    </row>
    <row r="957" spans="1:1" ht="14.25" customHeight="1" x14ac:dyDescent="0.25">
      <c r="A957" s="33"/>
    </row>
    <row r="958" spans="1:1" ht="14.25" customHeight="1" x14ac:dyDescent="0.25">
      <c r="A958" s="33"/>
    </row>
    <row r="959" spans="1:1" ht="14.25" customHeight="1" x14ac:dyDescent="0.25">
      <c r="A959" s="33"/>
    </row>
    <row r="960" spans="1:1" ht="14.25" customHeight="1" x14ac:dyDescent="0.25">
      <c r="A960" s="33"/>
    </row>
    <row r="961" spans="1:1" ht="14.25" customHeight="1" x14ac:dyDescent="0.25">
      <c r="A961" s="33"/>
    </row>
    <row r="962" spans="1:1" ht="14.25" customHeight="1" x14ac:dyDescent="0.25">
      <c r="A962" s="33"/>
    </row>
    <row r="963" spans="1:1" ht="14.25" customHeight="1" x14ac:dyDescent="0.25">
      <c r="A963" s="33"/>
    </row>
    <row r="964" spans="1:1" ht="14.25" customHeight="1" x14ac:dyDescent="0.25">
      <c r="A964" s="33"/>
    </row>
    <row r="965" spans="1:1" ht="14.25" customHeight="1" x14ac:dyDescent="0.25">
      <c r="A965" s="33"/>
    </row>
    <row r="966" spans="1:1" ht="14.25" customHeight="1" x14ac:dyDescent="0.25">
      <c r="A966" s="33"/>
    </row>
    <row r="967" spans="1:1" ht="14.25" customHeight="1" x14ac:dyDescent="0.25">
      <c r="A967" s="33"/>
    </row>
    <row r="968" spans="1:1" ht="14.25" customHeight="1" x14ac:dyDescent="0.25">
      <c r="A968" s="33"/>
    </row>
    <row r="969" spans="1:1" ht="14.25" customHeight="1" x14ac:dyDescent="0.25">
      <c r="A969" s="33"/>
    </row>
    <row r="970" spans="1:1" ht="14.25" customHeight="1" x14ac:dyDescent="0.25">
      <c r="A970" s="33"/>
    </row>
    <row r="971" spans="1:1" ht="14.25" customHeight="1" x14ac:dyDescent="0.25">
      <c r="A971" s="33"/>
    </row>
    <row r="972" spans="1:1" ht="14.25" customHeight="1" x14ac:dyDescent="0.25">
      <c r="A972" s="33"/>
    </row>
    <row r="973" spans="1:1" ht="14.25" customHeight="1" x14ac:dyDescent="0.25">
      <c r="A973" s="33"/>
    </row>
    <row r="974" spans="1:1" ht="14.25" customHeight="1" x14ac:dyDescent="0.25">
      <c r="A974" s="33"/>
    </row>
    <row r="975" spans="1:1" ht="14.25" customHeight="1" x14ac:dyDescent="0.25">
      <c r="A975" s="33"/>
    </row>
    <row r="976" spans="1:1" ht="14.25" customHeight="1" x14ac:dyDescent="0.25">
      <c r="A976" s="33"/>
    </row>
    <row r="977" spans="1:1" ht="14.25" customHeight="1" x14ac:dyDescent="0.25">
      <c r="A977" s="33"/>
    </row>
    <row r="978" spans="1:1" ht="14.25" customHeight="1" x14ac:dyDescent="0.25">
      <c r="A978" s="33"/>
    </row>
    <row r="979" spans="1:1" ht="14.25" customHeight="1" x14ac:dyDescent="0.25">
      <c r="A979" s="33"/>
    </row>
    <row r="980" spans="1:1" ht="14.25" customHeight="1" x14ac:dyDescent="0.25">
      <c r="A980" s="33"/>
    </row>
    <row r="981" spans="1:1" ht="14.25" customHeight="1" x14ac:dyDescent="0.25">
      <c r="A981" s="33"/>
    </row>
    <row r="982" spans="1:1" ht="14.25" customHeight="1" x14ac:dyDescent="0.25">
      <c r="A982" s="33"/>
    </row>
    <row r="983" spans="1:1" ht="14.25" customHeight="1" x14ac:dyDescent="0.25">
      <c r="A983" s="33"/>
    </row>
    <row r="984" spans="1:1" ht="14.25" customHeight="1" x14ac:dyDescent="0.25">
      <c r="A984" s="33"/>
    </row>
    <row r="985" spans="1:1" ht="14.25" customHeight="1" x14ac:dyDescent="0.25">
      <c r="A985" s="33"/>
    </row>
    <row r="986" spans="1:1" ht="14.25" customHeight="1" x14ac:dyDescent="0.25">
      <c r="A986" s="33"/>
    </row>
    <row r="987" spans="1:1" ht="14.25" customHeight="1" x14ac:dyDescent="0.25">
      <c r="A987" s="33"/>
    </row>
    <row r="988" spans="1:1" ht="14.25" customHeight="1" x14ac:dyDescent="0.25">
      <c r="A988" s="33"/>
    </row>
    <row r="989" spans="1:1" ht="14.25" customHeight="1" x14ac:dyDescent="0.25">
      <c r="A989" s="33"/>
    </row>
    <row r="990" spans="1:1" ht="14.25" customHeight="1" x14ac:dyDescent="0.25">
      <c r="A990" s="33"/>
    </row>
    <row r="991" spans="1:1" ht="14.25" customHeight="1" x14ac:dyDescent="0.25">
      <c r="A991" s="33"/>
    </row>
    <row r="992" spans="1:1" ht="14.25" customHeight="1" x14ac:dyDescent="0.25">
      <c r="A992" s="33"/>
    </row>
    <row r="993" spans="1:1" ht="14.25" customHeight="1" x14ac:dyDescent="0.25">
      <c r="A993" s="33"/>
    </row>
    <row r="994" spans="1:1" ht="14.25" customHeight="1" x14ac:dyDescent="0.25">
      <c r="A994" s="33"/>
    </row>
    <row r="995" spans="1:1" ht="14.25" customHeight="1" x14ac:dyDescent="0.25">
      <c r="A995" s="33"/>
    </row>
    <row r="996" spans="1:1" ht="14.25" customHeight="1" x14ac:dyDescent="0.25">
      <c r="A996" s="33"/>
    </row>
    <row r="997" spans="1:1" ht="14.25" customHeight="1" x14ac:dyDescent="0.25">
      <c r="A997" s="33"/>
    </row>
  </sheetData>
  <mergeCells count="15">
    <mergeCell ref="A25:M25"/>
    <mergeCell ref="A1:M1"/>
    <mergeCell ref="B14:B23"/>
    <mergeCell ref="B4:B13"/>
    <mergeCell ref="A4:A2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Summary</vt:lpstr>
      <vt:lpstr>0. Population numbers</vt:lpstr>
      <vt:lpstr>1. Sales volume</vt:lpstr>
      <vt:lpstr>2. % of volume by beverage</vt:lpstr>
      <vt:lpstr>3. % of sales volume</vt:lpstr>
      <vt:lpstr>4. Sales value</vt:lpstr>
      <vt:lpstr>5. % of value by beverage</vt:lpstr>
      <vt:lpstr>6. % of sales value</vt:lpstr>
      <vt:lpstr>7. Prices paid</vt:lpstr>
      <vt:lpstr>8. Products in market</vt:lpstr>
      <vt:lpstr>9. Parent brands</vt:lpstr>
      <vt:lpstr>10. Outlets selling</vt:lpstr>
      <vt:lpstr>11. Consumption subgroups</vt:lpstr>
      <vt:lpstr>p_14</vt:lpstr>
      <vt:lpstr>p_15</vt:lpstr>
      <vt:lpstr>p_16</vt:lpstr>
      <vt:lpstr>p_17</vt:lpstr>
      <vt:lpstr>p_18</vt:lpstr>
      <vt:lpstr>p_19</vt:lpstr>
      <vt:lpstr>p_20</vt:lpstr>
      <vt:lpstr>p_21</vt:lpstr>
      <vt:lpstr>p_22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Holmes</dc:creator>
  <cp:lastModifiedBy>John Holmes</cp:lastModifiedBy>
  <dcterms:created xsi:type="dcterms:W3CDTF">2022-10-21T10:53:06Z</dcterms:created>
  <dcterms:modified xsi:type="dcterms:W3CDTF">2024-04-04T13:28:34Z</dcterms:modified>
</cp:coreProperties>
</file>